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15" windowHeight="4335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2">'Bez obwodu'!$A$1:$T$74</definedName>
    <definedName name="_xlnm.Print_Area" localSheetId="0">'Suma za gminę'!$A$1:$T$74</definedName>
    <definedName name="_xlnm.Print_Area" localSheetId="1">'Z obwodów'!$A$1:$T$73</definedName>
    <definedName name="_xlnm.Print_Titles" localSheetId="2">'Bez obwodu'!$1:$9</definedName>
    <definedName name="_xlnm.Print_Titles" localSheetId="0">'Suma za gminę'!$1:$9</definedName>
    <definedName name="_xlnm.Print_Titles" localSheetId="1">'Z obwodów'!$1:$9</definedName>
  </definedNames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I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stale zamieszkałe na obszarze gminy bez zameldowania na pobyt stały</t>
        </r>
        <r>
          <rPr>
            <sz val="8"/>
            <color indexed="57"/>
            <rFont val="Tahoma"/>
            <family val="2"/>
          </rPr>
          <t xml:space="preserve"> (</t>
        </r>
        <r>
          <rPr>
            <sz val="8"/>
            <rFont val="Tahoma"/>
            <family val="0"/>
          </rPr>
          <t>§ 3 ust. 2 pkt 2 lit. a rozporządzenia MSWiA)</t>
        </r>
      </text>
    </comment>
    <comment ref="J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57"/>
            <rFont val="Tahoma"/>
            <family val="2"/>
          </rPr>
          <t>osoby nigdzie niezamieszkałe, lecz stale przebywające na obszarze gminy</t>
        </r>
        <r>
          <rPr>
            <sz val="8"/>
            <rFont val="Tahoma"/>
            <family val="0"/>
          </rPr>
          <t xml:space="preserve"> (§ 3 ust. 2 pkt 2 lit. b rozporządzenia MSWiA)</t>
        </r>
      </text>
    </comment>
    <comment ref="K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57"/>
            <rFont val="Tahoma"/>
            <family val="2"/>
          </rPr>
          <t>osoby zamieszkałe na obszarze gminy pod innym adresem niż ich meldunek na pobyt stały</t>
        </r>
        <r>
          <rPr>
            <sz val="8"/>
            <rFont val="Tahoma"/>
            <family val="0"/>
          </rPr>
          <t xml:space="preserve"> (§ 3 ust. 2 pkt 2 lit. c rozporządzenia MSWiA)</t>
        </r>
      </text>
    </comment>
    <comment ref="N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wpisane do rejestru wyborców w innej gminie </t>
        </r>
        <r>
          <rPr>
            <sz val="8"/>
            <rFont val="Tahoma"/>
            <family val="0"/>
          </rPr>
          <t>(§ 3 ust. 4  pkt 2 rozporządzenia MSWiA)</t>
        </r>
      </text>
    </comment>
    <comment ref="P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wpisane do rejestru wyborców w innej gminie </t>
        </r>
        <r>
          <rPr>
            <sz val="8"/>
            <rFont val="Tahoma"/>
            <family val="0"/>
          </rPr>
          <t>(§ 3 ust. 4  pkt 2 rozporządzenia MSWiA)</t>
        </r>
      </text>
    </comment>
    <comment ref="T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G8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Obywatele państw członkowskich Unii Europejskiej dopisani do rejestru wyborców (na własny wniosek) w celu wzięcia udziału w głosowaniu w wyborach na terenie Rzeczypospolitej Polskiej</t>
        </r>
      </text>
    </comment>
  </commentList>
</comments>
</file>

<file path=xl/comments2.xml><?xml version="1.0" encoding="utf-8"?>
<comments xmlns="http://schemas.openxmlformats.org/spreadsheetml/2006/main">
  <authors>
    <author>..</author>
  </authors>
  <commentList>
    <comment ref="I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stale zamieszkałe na obszarze gminy  bez zameldowania na pobyt stały (</t>
        </r>
        <r>
          <rPr>
            <sz val="8"/>
            <rFont val="Tahoma"/>
            <family val="0"/>
          </rPr>
          <t>§ 3 ust. 2 pkt 2 lit. a rozporządzenia MSWiA)</t>
        </r>
      </text>
    </comment>
    <comment ref="J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nigdzie niezamieszkałe, lecz stale przebywające na obszarze gminy</t>
        </r>
        <r>
          <rPr>
            <sz val="8"/>
            <rFont val="Tahoma"/>
            <family val="0"/>
          </rPr>
          <t xml:space="preserve"> (§ 3 ust. 2 pkt 2 lit. b rozporządzenia MSWiA)</t>
        </r>
      </text>
    </comment>
    <comment ref="K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zamieszkałe na obszarze gminy pod innym adresem niż ich meldunek na pobyt stały</t>
        </r>
        <r>
          <rPr>
            <sz val="8"/>
            <rFont val="Tahoma"/>
            <family val="0"/>
          </rPr>
          <t xml:space="preserve"> (§ 3 ust. 2 pkt 2 lit. c rozporządzenia MSWiA)</t>
        </r>
      </text>
    </comment>
    <comment ref="N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co do których otrzymano zawiadomienie o pozbawieniu prawa wybierania albo informację o pozbawieniu prawa wybierania na podstawie przepisów odpowiedniego państwa członkowskiego Unii Europejskiej </t>
        </r>
        <r>
          <rPr>
            <sz val="8"/>
            <rFont val="Tahoma"/>
            <family val="0"/>
          </rPr>
          <t>(§ 3 ust. 4 pkt 1 rozporządzenia MSWiA)</t>
        </r>
      </text>
    </comment>
    <comment ref="R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co do których otrzymano zawiadomienie o pozbawieniu prawa wybierania albo informację o pozbawieniu prawa wybierania na podstawie przepisów odpowiedniego państwa członkowskiego Unii Europejskiej </t>
        </r>
        <r>
          <rPr>
            <sz val="8"/>
            <rFont val="Tahoma"/>
            <family val="0"/>
          </rPr>
          <t>(§ 3 ust. 4 pkt 1 rozporządzenia MSWiA)</t>
        </r>
      </text>
    </comment>
    <comment ref="O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S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P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T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G8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Obywatele państw członkowskich Unii Europejskiej dopisani do rejestru wyborców (na własny wniosek) w celu wzięcia udziału w głosowaniu w wyborach na terenie Rzeczypospolitej Polskiej</t>
        </r>
      </text>
    </comment>
  </commentList>
</comments>
</file>

<file path=xl/comments3.xml><?xml version="1.0" encoding="utf-8"?>
<comments xmlns="http://schemas.openxmlformats.org/spreadsheetml/2006/main">
  <authors>
    <author>..</author>
  </authors>
  <commentList>
    <comment ref="T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P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S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O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N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zamledowane na pobyt stały w gminie, co do których otrzymano zawiadomienie o pozbawieniu prawa wybierania albo informację o pozbawieniu prawa wybierania na podstawie przepisów odpowiedniego państwa członkowskiego Unii Europejskiej </t>
        </r>
        <r>
          <rPr>
            <sz val="8"/>
            <rFont val="Tahoma"/>
            <family val="0"/>
          </rPr>
          <t>(§ 3 ust. 4 pkt 1 rozporządzenia MSWiA)</t>
        </r>
      </text>
    </comment>
    <comment ref="R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K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zamieszkałe na obszarze gminy pod innym adresem niż ich meldunek na pobyt stały (</t>
        </r>
        <r>
          <rPr>
            <sz val="8"/>
            <rFont val="Tahoma"/>
            <family val="0"/>
          </rPr>
          <t>§ 3 ust. 2 pkt 2 lit. c rozporządzenia MSWiA)</t>
        </r>
      </text>
    </comment>
    <comment ref="J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nigdzie nie zamieszkałe, lecz stale przebywające na obszarze gminy (</t>
        </r>
        <r>
          <rPr>
            <sz val="8"/>
            <rFont val="Tahoma"/>
            <family val="0"/>
          </rPr>
          <t>§ 3 ust. 2 pkt 2 lit. b rozporządzenia MSWiA)</t>
        </r>
      </text>
    </comment>
    <comment ref="I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stale zamieszkałe na obszarze gminy  bez zameldowania na pobyt stały</t>
        </r>
        <r>
          <rPr>
            <sz val="8"/>
            <rFont val="Tahoma"/>
            <family val="0"/>
          </rPr>
          <t xml:space="preserve"> (§ 3 ust. 2 pkt 2 lit. a rozporządzenia MSWiA)</t>
        </r>
      </text>
    </comment>
    <comment ref="G8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Obywatele państw członkowskich Unii Europejskiej dopisani do rejestru wyborców (na własny wniosek) w celu wzięcia udziału w głosowaniu w wyborach na terenie Rzeczypospolitej Polskiej</t>
        </r>
      </text>
    </comment>
  </commentList>
</comments>
</file>

<file path=xl/sharedStrings.xml><?xml version="1.0" encoding="utf-8"?>
<sst xmlns="http://schemas.openxmlformats.org/spreadsheetml/2006/main" count="441" uniqueCount="143">
  <si>
    <t>Karty dodatkowe</t>
  </si>
  <si>
    <t>ogółem</t>
  </si>
  <si>
    <t>Zielone</t>
  </si>
  <si>
    <t>Różowe - część A</t>
  </si>
  <si>
    <t>Różowe - część B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</si>
  <si>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</si>
  <si>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</si>
  <si>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</si>
  <si>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</si>
  <si>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</si>
  <si>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</si>
  <si>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</si>
  <si>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</si>
  <si>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</si>
  <si>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</si>
  <si>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</si>
  <si>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</si>
  <si>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</si>
  <si>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</si>
  <si>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</si>
  <si>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</si>
  <si>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</si>
  <si>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</si>
  <si>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</si>
  <si>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</si>
  <si>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</si>
  <si>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</si>
  <si>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</si>
  <si>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</si>
  <si>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</si>
  <si>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</si>
  <si>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</si>
  <si>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</si>
  <si>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</si>
  <si>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</si>
  <si>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</si>
  <si>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</si>
  <si>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</si>
  <si>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</si>
  <si>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</si>
  <si>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</si>
  <si>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</si>
  <si>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</si>
  <si>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</si>
  <si>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</si>
  <si>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</si>
  <si>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</si>
  <si>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</si>
  <si>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</si>
  <si>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</si>
  <si>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</si>
  <si>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</si>
  <si>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</si>
  <si>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</si>
  <si>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</si>
  <si>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</si>
  <si>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</si>
  <si>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</si>
  <si>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</si>
  <si>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</si>
  <si>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</si>
  <si>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</si>
  <si>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</si>
  <si>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</si>
  <si>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</si>
  <si>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</si>
  <si>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</si>
  <si>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</si>
  <si>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</si>
  <si>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</si>
  <si>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</si>
  <si>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</si>
  <si>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</si>
  <si>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</si>
  <si>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</si>
  <si>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</si>
  <si>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</si>
  <si>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</si>
  <si>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</si>
  <si>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</si>
  <si>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</si>
  <si>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</si>
  <si>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</si>
  <si>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</si>
  <si>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</si>
  <si>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</si>
  <si>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</si>
  <si>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</si>
  <si>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</si>
  <si>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</si>
  <si>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</si>
  <si>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</si>
  <si>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</si>
  <si>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</si>
  <si>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</si>
  <si>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</si>
  <si>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</si>
  <si>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</si>
  <si>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</si>
  <si>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</si>
  <si>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</si>
  <si>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</si>
  <si>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</si>
  <si>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</si>
  <si>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</si>
  <si>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</si>
  <si>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</si>
  <si>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</si>
  <si>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</si>
  <si>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</si>
  <si>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</si>
  <si>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</si>
  <si>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</si>
  <si>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</si>
  <si>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</si>
  <si>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 xml:space="preserve">  Krajowe Biuro Wyborcze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</si>
  <si>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</si>
  <si>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</si>
  <si>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</si>
  <si>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</si>
  <si>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</si>
  <si>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</si>
  <si>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</si>
  <si>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</si>
  <si>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</si>
  <si>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</si>
  <si>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</si>
  <si>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</si>
  <si>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</si>
  <si>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</si>
  <si>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REJESTR WYBORCÓW</t>
  </si>
  <si>
    <t>powiat bielski</t>
  </si>
  <si>
    <t>Razem</t>
  </si>
  <si>
    <t>powiat cieszyński</t>
  </si>
  <si>
    <t>powiat pszczyński</t>
  </si>
  <si>
    <t>powiat wodzisławski</t>
  </si>
  <si>
    <t>powiat żywiecki</t>
  </si>
  <si>
    <t>*) rozporządzenia Ministra Spraw Wewnętrznych i Administracji z dnia 11 marca 2004 r. w sprawie rejestru wyborców .... (Dz. U. Nr 42, poz. 388, z 2007 r. Nr 235, poz. 1733 oraz z 2009 r. Nr 54, poz. 449)</t>
  </si>
  <si>
    <t>Delegatura w Bielsku-Białej</t>
  </si>
  <si>
    <t>Bielsko-Biała, dnia 19 lipca 2010 r.</t>
  </si>
  <si>
    <t>według stanu na dzień 30 czerwca 2010 r. (suma za gminę)</t>
  </si>
  <si>
    <t>według stanu na dzień 30 czerwca 2010 r. (z obwodów)</t>
  </si>
  <si>
    <t>według stanu na dzień 30 czerwca 2010 r. (bez obwodu)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</si>
</sst>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57"/>
      <name val="Tahoma"/>
      <family val="2"/>
    </font>
    <font>
      <sz val="8"/>
      <color indexed="14"/>
      <name val="Tahoma"/>
      <family val="2"/>
    </font>
    <font>
      <sz val="8"/>
      <color indexed="17"/>
      <name val="Tahoma"/>
      <family val="2"/>
    </font>
    <font>
      <sz val="8"/>
      <color indexed="12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57421875" style="0" customWidth="1"/>
    <col min="4" max="4" width="8.421875" style="0" customWidth="1"/>
    <col min="5" max="5" width="11.28125" style="0" customWidth="1"/>
    <col min="6" max="6" width="11.140625" style="0" customWidth="1"/>
    <col min="7" max="7" width="8.28125" style="0" customWidth="1"/>
    <col min="8" max="8" width="8.00390625" style="0" customWidth="1"/>
    <col min="9" max="9" width="7.7109375" style="0" customWidth="1"/>
    <col min="10" max="10" width="7.00390625" style="0" customWidth="1"/>
    <col min="11" max="11" width="6.8515625" style="0" customWidth="1"/>
    <col min="12" max="12" width="11.140625" style="0" customWidth="1"/>
    <col min="13" max="13" width="7.71093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8.140625" style="0" customWidth="1"/>
    <col min="18" max="18" width="7.00390625" style="0" customWidth="1"/>
    <col min="19" max="19" width="6.421875" style="0" customWidth="1"/>
    <col min="20" max="20" width="7.57421875" style="0" customWidth="1"/>
    <col min="21" max="16384" width="11.421875" style="0" customWidth="1"/>
  </cols>
  <sheetData>
    <row r="1" spans="1:16" ht="12.75">
      <c r="A1" t="s">
        <v>115</v>
      </c>
      <c r="P1" t="s">
        <v>139</v>
      </c>
    </row>
    <row r="2" ht="12.75">
      <c r="A2" t="s">
        <v>138</v>
      </c>
    </row>
    <row r="4" spans="1:20" ht="12.75">
      <c r="A4" s="15" t="s">
        <v>130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2.75">
      <c r="A5" s="15" t="s">
        <v>140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7" spans="1:20" ht="38.25" customHeight="1">
      <c r="A7" s="12" t="s">
        <v>116</v>
      </c>
      <c r="B7" s="12" t="s">
        <v>117</v>
      </c>
      <c r="C7" s="12" t="s">
        <v>118</v>
      </c>
      <c r="D7" s="12" t="s">
        <v>119</v>
      </c>
      <c r="E7" s="12"/>
      <c r="F7" s="12"/>
      <c r="G7" s="12"/>
      <c r="H7" s="13" t="s"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3.25" customHeight="1">
      <c r="A8" s="12"/>
      <c r="B8" s="12"/>
      <c r="C8" s="12"/>
      <c r="D8" s="13" t="s">
        <v>1</v>
      </c>
      <c r="E8" s="12" t="s">
        <v>120</v>
      </c>
      <c r="F8" s="12" t="s">
        <v>121</v>
      </c>
      <c r="G8" s="14" t="s">
        <v>122</v>
      </c>
      <c r="H8" s="17" t="s">
        <v>2</v>
      </c>
      <c r="I8" s="17"/>
      <c r="J8" s="17"/>
      <c r="K8" s="17"/>
      <c r="L8" s="18" t="s">
        <v>123</v>
      </c>
      <c r="M8" s="19" t="s">
        <v>3</v>
      </c>
      <c r="N8" s="19"/>
      <c r="O8" s="19"/>
      <c r="P8" s="19"/>
      <c r="Q8" s="19" t="s">
        <v>4</v>
      </c>
      <c r="R8" s="19"/>
      <c r="S8" s="19"/>
      <c r="T8" s="19"/>
    </row>
    <row r="9" spans="1:20" ht="53.25" customHeight="1">
      <c r="A9" s="12"/>
      <c r="B9" s="12"/>
      <c r="C9" s="12"/>
      <c r="D9" s="13"/>
      <c r="E9" s="12"/>
      <c r="F9" s="12"/>
      <c r="G9" s="14"/>
      <c r="H9" s="1" t="s">
        <v>1</v>
      </c>
      <c r="I9" s="2" t="s">
        <v>124</v>
      </c>
      <c r="J9" s="2" t="s">
        <v>125</v>
      </c>
      <c r="K9" s="2" t="s">
        <v>126</v>
      </c>
      <c r="L9" s="18"/>
      <c r="M9" s="3" t="s">
        <v>1</v>
      </c>
      <c r="N9" s="3" t="s">
        <v>127</v>
      </c>
      <c r="O9" s="3" t="s">
        <v>128</v>
      </c>
      <c r="P9" s="3" t="s">
        <v>129</v>
      </c>
      <c r="Q9" s="3" t="s">
        <v>1</v>
      </c>
      <c r="R9" s="3" t="s">
        <v>127</v>
      </c>
      <c r="S9" s="3" t="s">
        <v>128</v>
      </c>
      <c r="T9" s="3" t="s">
        <v>129</v>
      </c>
    </row>
    <row r="10" spans="1:21" ht="12.75" customHeight="1">
      <c r="A10" s="7">
        <v>240200</v>
      </c>
      <c r="B10" s="4" t="s">
        <v>131</v>
      </c>
      <c r="C10" s="5">
        <f>SUM(C11:C20)</f>
        <v>154510</v>
      </c>
      <c r="D10" s="5">
        <f aca="true" t="shared" si="0" ref="D10:T10">SUM(D11:D20)</f>
        <v>123938</v>
      </c>
      <c r="E10" s="5">
        <f t="shared" si="0"/>
        <v>123549</v>
      </c>
      <c r="F10" s="5">
        <f t="shared" si="0"/>
        <v>389</v>
      </c>
      <c r="G10" s="5">
        <f t="shared" si="0"/>
        <v>1</v>
      </c>
      <c r="H10" s="5">
        <f t="shared" si="0"/>
        <v>388</v>
      </c>
      <c r="I10" s="5">
        <f t="shared" si="0"/>
        <v>346</v>
      </c>
      <c r="J10" s="5">
        <f t="shared" si="0"/>
        <v>20</v>
      </c>
      <c r="K10" s="5">
        <f t="shared" si="0"/>
        <v>22</v>
      </c>
      <c r="L10" s="5">
        <f t="shared" si="0"/>
        <v>398</v>
      </c>
      <c r="M10" s="5">
        <f t="shared" si="0"/>
        <v>398</v>
      </c>
      <c r="N10" s="5">
        <f t="shared" si="0"/>
        <v>250</v>
      </c>
      <c r="O10" s="5">
        <f t="shared" si="0"/>
        <v>126</v>
      </c>
      <c r="P10" s="5">
        <f t="shared" si="0"/>
        <v>22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8"/>
    </row>
    <row r="11" spans="1:21" ht="12.75">
      <c r="A11" s="7" t="s">
        <v>5</v>
      </c>
      <c r="B11" s="5" t="s">
        <v>6</v>
      </c>
      <c r="C11" s="5">
        <v>5685</v>
      </c>
      <c r="D11" s="5">
        <v>4684</v>
      </c>
      <c r="E11" s="5">
        <v>4631</v>
      </c>
      <c r="F11" s="5">
        <v>53</v>
      </c>
      <c r="G11" s="5">
        <v>0</v>
      </c>
      <c r="H11" s="5">
        <v>53</v>
      </c>
      <c r="I11" s="5">
        <v>44</v>
      </c>
      <c r="J11" s="5">
        <v>8</v>
      </c>
      <c r="K11" s="5">
        <v>1</v>
      </c>
      <c r="L11" s="5">
        <v>15</v>
      </c>
      <c r="M11" s="5">
        <v>15</v>
      </c>
      <c r="N11" s="5">
        <v>10</v>
      </c>
      <c r="O11" s="5">
        <v>4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8"/>
    </row>
    <row r="12" spans="1:21" ht="12.75">
      <c r="A12" s="7" t="s">
        <v>7</v>
      </c>
      <c r="B12" s="5" t="s">
        <v>8</v>
      </c>
      <c r="C12" s="5">
        <v>10788</v>
      </c>
      <c r="D12" s="5">
        <v>8676</v>
      </c>
      <c r="E12" s="5">
        <v>8664</v>
      </c>
      <c r="F12" s="5">
        <v>12</v>
      </c>
      <c r="G12" s="5">
        <v>0</v>
      </c>
      <c r="H12" s="5">
        <v>12</v>
      </c>
      <c r="I12" s="5">
        <v>12</v>
      </c>
      <c r="J12" s="5">
        <v>0</v>
      </c>
      <c r="K12" s="5">
        <v>0</v>
      </c>
      <c r="L12" s="5">
        <v>27</v>
      </c>
      <c r="M12" s="5">
        <v>27</v>
      </c>
      <c r="N12" s="5">
        <v>20</v>
      </c>
      <c r="O12" s="5">
        <v>7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8"/>
    </row>
    <row r="13" spans="1:21" ht="12.75">
      <c r="A13" s="7" t="s">
        <v>9</v>
      </c>
      <c r="B13" s="5" t="s">
        <v>10</v>
      </c>
      <c r="C13" s="5">
        <v>10777</v>
      </c>
      <c r="D13" s="5">
        <v>8582</v>
      </c>
      <c r="E13" s="5">
        <v>8561</v>
      </c>
      <c r="F13" s="5">
        <v>21</v>
      </c>
      <c r="G13" s="5">
        <v>0</v>
      </c>
      <c r="H13" s="5">
        <v>21</v>
      </c>
      <c r="I13" s="5">
        <v>21</v>
      </c>
      <c r="J13" s="5">
        <v>0</v>
      </c>
      <c r="K13" s="5">
        <v>0</v>
      </c>
      <c r="L13" s="5">
        <v>46</v>
      </c>
      <c r="M13" s="5">
        <v>46</v>
      </c>
      <c r="N13" s="5">
        <v>28</v>
      </c>
      <c r="O13" s="5">
        <v>18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8"/>
    </row>
    <row r="14" spans="1:21" ht="12.75">
      <c r="A14" s="7" t="s">
        <v>11</v>
      </c>
      <c r="B14" s="5" t="s">
        <v>12</v>
      </c>
      <c r="C14" s="5">
        <v>43245</v>
      </c>
      <c r="D14" s="5">
        <v>35035</v>
      </c>
      <c r="E14" s="5">
        <v>34913</v>
      </c>
      <c r="F14" s="5">
        <v>122</v>
      </c>
      <c r="G14" s="5">
        <v>0</v>
      </c>
      <c r="H14" s="5">
        <v>122</v>
      </c>
      <c r="I14" s="5">
        <v>103</v>
      </c>
      <c r="J14" s="5">
        <v>0</v>
      </c>
      <c r="K14" s="5">
        <v>19</v>
      </c>
      <c r="L14" s="5">
        <v>113</v>
      </c>
      <c r="M14" s="5">
        <v>113</v>
      </c>
      <c r="N14" s="5">
        <v>55</v>
      </c>
      <c r="O14" s="5">
        <v>39</v>
      </c>
      <c r="P14" s="5">
        <v>19</v>
      </c>
      <c r="Q14" s="5">
        <v>0</v>
      </c>
      <c r="R14" s="5">
        <v>0</v>
      </c>
      <c r="S14" s="5">
        <v>0</v>
      </c>
      <c r="T14" s="5">
        <v>0</v>
      </c>
      <c r="U14" s="8"/>
    </row>
    <row r="15" spans="1:21" ht="12.75">
      <c r="A15" s="7" t="s">
        <v>13</v>
      </c>
      <c r="B15" s="5" t="s">
        <v>14</v>
      </c>
      <c r="C15" s="5">
        <v>21771</v>
      </c>
      <c r="D15" s="5">
        <v>17047</v>
      </c>
      <c r="E15" s="5">
        <v>17020</v>
      </c>
      <c r="F15" s="5">
        <v>27</v>
      </c>
      <c r="G15" s="5">
        <v>0</v>
      </c>
      <c r="H15" s="5">
        <v>27</v>
      </c>
      <c r="I15" s="5">
        <v>25</v>
      </c>
      <c r="J15" s="5">
        <v>2</v>
      </c>
      <c r="K15" s="5">
        <v>0</v>
      </c>
      <c r="L15" s="5">
        <v>43</v>
      </c>
      <c r="M15" s="5">
        <v>43</v>
      </c>
      <c r="N15" s="5">
        <v>34</v>
      </c>
      <c r="O15" s="5">
        <v>9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8"/>
    </row>
    <row r="16" spans="1:21" ht="12.75">
      <c r="A16" s="7" t="s">
        <v>15</v>
      </c>
      <c r="B16" s="5" t="s">
        <v>16</v>
      </c>
      <c r="C16" s="5">
        <v>6490</v>
      </c>
      <c r="D16" s="5">
        <v>5315</v>
      </c>
      <c r="E16" s="5">
        <v>5260</v>
      </c>
      <c r="F16" s="5">
        <v>55</v>
      </c>
      <c r="G16" s="5">
        <v>1</v>
      </c>
      <c r="H16" s="5">
        <v>54</v>
      </c>
      <c r="I16" s="5">
        <v>51</v>
      </c>
      <c r="J16" s="5">
        <v>3</v>
      </c>
      <c r="K16" s="5">
        <v>0</v>
      </c>
      <c r="L16" s="5">
        <v>20</v>
      </c>
      <c r="M16" s="5">
        <v>20</v>
      </c>
      <c r="N16" s="5">
        <v>12</v>
      </c>
      <c r="O16" s="5">
        <v>8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8"/>
    </row>
    <row r="17" spans="1:21" ht="12.75">
      <c r="A17" s="7" t="s">
        <v>17</v>
      </c>
      <c r="B17" s="5" t="s">
        <v>18</v>
      </c>
      <c r="C17" s="5">
        <v>12036</v>
      </c>
      <c r="D17" s="5">
        <v>9694</v>
      </c>
      <c r="E17" s="5">
        <v>9670</v>
      </c>
      <c r="F17" s="5">
        <v>24</v>
      </c>
      <c r="G17" s="5">
        <v>0</v>
      </c>
      <c r="H17" s="5">
        <v>24</v>
      </c>
      <c r="I17" s="5">
        <v>19</v>
      </c>
      <c r="J17" s="5">
        <v>5</v>
      </c>
      <c r="K17" s="5">
        <v>0</v>
      </c>
      <c r="L17" s="5">
        <v>30</v>
      </c>
      <c r="M17" s="5">
        <v>30</v>
      </c>
      <c r="N17" s="5">
        <v>22</v>
      </c>
      <c r="O17" s="5">
        <v>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8"/>
    </row>
    <row r="18" spans="1:21" ht="12.75">
      <c r="A18" s="7" t="s">
        <v>19</v>
      </c>
      <c r="B18" s="5" t="s">
        <v>20</v>
      </c>
      <c r="C18" s="5">
        <v>15190</v>
      </c>
      <c r="D18" s="5">
        <v>12079</v>
      </c>
      <c r="E18" s="5">
        <v>12055</v>
      </c>
      <c r="F18" s="5">
        <v>24</v>
      </c>
      <c r="G18" s="5">
        <v>0</v>
      </c>
      <c r="H18" s="5">
        <v>24</v>
      </c>
      <c r="I18" s="5">
        <v>23</v>
      </c>
      <c r="J18" s="5">
        <v>0</v>
      </c>
      <c r="K18" s="5">
        <v>1</v>
      </c>
      <c r="L18" s="5">
        <v>49</v>
      </c>
      <c r="M18" s="5">
        <v>49</v>
      </c>
      <c r="N18" s="5">
        <v>34</v>
      </c>
      <c r="O18" s="5">
        <v>14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8"/>
    </row>
    <row r="19" spans="1:21" ht="12.75">
      <c r="A19" s="7" t="s">
        <v>21</v>
      </c>
      <c r="B19" s="5" t="s">
        <v>22</v>
      </c>
      <c r="C19" s="5">
        <v>15945</v>
      </c>
      <c r="D19" s="5">
        <v>12549</v>
      </c>
      <c r="E19" s="5">
        <v>12540</v>
      </c>
      <c r="F19" s="5">
        <v>9</v>
      </c>
      <c r="G19" s="5">
        <v>0</v>
      </c>
      <c r="H19" s="5">
        <v>9</v>
      </c>
      <c r="I19" s="5">
        <v>9</v>
      </c>
      <c r="J19" s="5">
        <v>0</v>
      </c>
      <c r="K19" s="5">
        <v>0</v>
      </c>
      <c r="L19" s="5">
        <v>27</v>
      </c>
      <c r="M19" s="5">
        <v>27</v>
      </c>
      <c r="N19" s="5">
        <v>20</v>
      </c>
      <c r="O19" s="5">
        <v>7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8"/>
    </row>
    <row r="20" spans="1:21" ht="12.75">
      <c r="A20" s="7" t="s">
        <v>23</v>
      </c>
      <c r="B20" s="5" t="s">
        <v>24</v>
      </c>
      <c r="C20" s="5">
        <v>12583</v>
      </c>
      <c r="D20" s="5">
        <v>10277</v>
      </c>
      <c r="E20" s="5">
        <v>10235</v>
      </c>
      <c r="F20" s="5">
        <v>42</v>
      </c>
      <c r="G20" s="5">
        <v>0</v>
      </c>
      <c r="H20" s="5">
        <v>42</v>
      </c>
      <c r="I20" s="5">
        <v>39</v>
      </c>
      <c r="J20" s="5">
        <v>2</v>
      </c>
      <c r="K20" s="5">
        <v>1</v>
      </c>
      <c r="L20" s="5">
        <v>28</v>
      </c>
      <c r="M20" s="5">
        <v>28</v>
      </c>
      <c r="N20" s="5">
        <v>15</v>
      </c>
      <c r="O20" s="5">
        <v>12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8"/>
    </row>
    <row r="21" spans="1:21" ht="12.75">
      <c r="A21" s="7">
        <v>240300</v>
      </c>
      <c r="B21" s="4" t="s">
        <v>133</v>
      </c>
      <c r="C21" s="5">
        <f>SUM(C22:C33)</f>
        <v>171772</v>
      </c>
      <c r="D21" s="5">
        <f aca="true" t="shared" si="1" ref="D21:T21">SUM(D22:D33)</f>
        <v>137813</v>
      </c>
      <c r="E21" s="5">
        <f t="shared" si="1"/>
        <v>137401</v>
      </c>
      <c r="F21" s="5">
        <f t="shared" si="1"/>
        <v>412</v>
      </c>
      <c r="G21" s="5">
        <f t="shared" si="1"/>
        <v>2</v>
      </c>
      <c r="H21" s="5">
        <f t="shared" si="1"/>
        <v>410</v>
      </c>
      <c r="I21" s="5">
        <f t="shared" si="1"/>
        <v>353</v>
      </c>
      <c r="J21" s="5">
        <f t="shared" si="1"/>
        <v>44</v>
      </c>
      <c r="K21" s="5">
        <f t="shared" si="1"/>
        <v>13</v>
      </c>
      <c r="L21" s="5">
        <f t="shared" si="1"/>
        <v>693</v>
      </c>
      <c r="M21" s="5">
        <f t="shared" si="1"/>
        <v>693</v>
      </c>
      <c r="N21" s="5">
        <f t="shared" si="1"/>
        <v>450</v>
      </c>
      <c r="O21" s="5">
        <f t="shared" si="1"/>
        <v>230</v>
      </c>
      <c r="P21" s="5">
        <f t="shared" si="1"/>
        <v>13</v>
      </c>
      <c r="Q21" s="5">
        <f t="shared" si="1"/>
        <v>0</v>
      </c>
      <c r="R21" s="5">
        <f t="shared" si="1"/>
        <v>0</v>
      </c>
      <c r="S21" s="5">
        <f t="shared" si="1"/>
        <v>0</v>
      </c>
      <c r="T21" s="5">
        <f t="shared" si="1"/>
        <v>0</v>
      </c>
      <c r="U21" s="8"/>
    </row>
    <row r="22" spans="1:21" ht="12.75">
      <c r="A22" s="7" t="s">
        <v>25</v>
      </c>
      <c r="B22" s="5" t="s">
        <v>26</v>
      </c>
      <c r="C22" s="5">
        <v>34261</v>
      </c>
      <c r="D22" s="5">
        <v>28407</v>
      </c>
      <c r="E22" s="5">
        <v>28364</v>
      </c>
      <c r="F22" s="5">
        <v>43</v>
      </c>
      <c r="G22" s="5">
        <v>2</v>
      </c>
      <c r="H22" s="5">
        <v>41</v>
      </c>
      <c r="I22" s="5">
        <v>24</v>
      </c>
      <c r="J22" s="5">
        <v>14</v>
      </c>
      <c r="K22" s="5">
        <v>3</v>
      </c>
      <c r="L22" s="5">
        <v>183</v>
      </c>
      <c r="M22" s="5">
        <v>183</v>
      </c>
      <c r="N22" s="5">
        <v>100</v>
      </c>
      <c r="O22" s="5">
        <v>80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  <c r="U22" s="8"/>
    </row>
    <row r="23" spans="1:21" ht="12.75">
      <c r="A23" s="7" t="s">
        <v>27</v>
      </c>
      <c r="B23" s="5" t="s">
        <v>28</v>
      </c>
      <c r="C23" s="5">
        <v>15492</v>
      </c>
      <c r="D23" s="5">
        <v>12869</v>
      </c>
      <c r="E23" s="5">
        <v>12803</v>
      </c>
      <c r="F23" s="5">
        <v>66</v>
      </c>
      <c r="G23" s="5">
        <v>0</v>
      </c>
      <c r="H23" s="5">
        <v>66</v>
      </c>
      <c r="I23" s="5">
        <v>63</v>
      </c>
      <c r="J23" s="5">
        <v>2</v>
      </c>
      <c r="K23" s="5">
        <v>1</v>
      </c>
      <c r="L23" s="5">
        <v>55</v>
      </c>
      <c r="M23" s="5">
        <v>55</v>
      </c>
      <c r="N23" s="5">
        <v>38</v>
      </c>
      <c r="O23" s="5">
        <v>16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8"/>
    </row>
    <row r="24" spans="1:21" ht="12.75">
      <c r="A24" s="7" t="s">
        <v>29</v>
      </c>
      <c r="B24" s="5" t="s">
        <v>30</v>
      </c>
      <c r="C24" s="5">
        <v>11262</v>
      </c>
      <c r="D24" s="5">
        <v>9229</v>
      </c>
      <c r="E24" s="5">
        <v>9163</v>
      </c>
      <c r="F24" s="5">
        <v>66</v>
      </c>
      <c r="G24" s="5">
        <v>0</v>
      </c>
      <c r="H24" s="5">
        <v>66</v>
      </c>
      <c r="I24" s="5">
        <v>54</v>
      </c>
      <c r="J24" s="5">
        <v>12</v>
      </c>
      <c r="K24" s="5">
        <v>0</v>
      </c>
      <c r="L24" s="5">
        <v>35</v>
      </c>
      <c r="M24" s="5">
        <v>35</v>
      </c>
      <c r="N24" s="5">
        <v>14</v>
      </c>
      <c r="O24" s="5">
        <v>21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8"/>
    </row>
    <row r="25" spans="1:21" ht="12.75">
      <c r="A25" s="7" t="s">
        <v>31</v>
      </c>
      <c r="B25" s="5" t="s">
        <v>32</v>
      </c>
      <c r="C25" s="5">
        <v>10541</v>
      </c>
      <c r="D25" s="5">
        <v>8221</v>
      </c>
      <c r="E25" s="5">
        <v>8192</v>
      </c>
      <c r="F25" s="5">
        <v>29</v>
      </c>
      <c r="G25" s="5">
        <v>0</v>
      </c>
      <c r="H25" s="5">
        <v>29</v>
      </c>
      <c r="I25" s="5">
        <v>26</v>
      </c>
      <c r="J25" s="5">
        <v>3</v>
      </c>
      <c r="K25" s="5">
        <v>0</v>
      </c>
      <c r="L25" s="5">
        <v>28</v>
      </c>
      <c r="M25" s="5">
        <v>28</v>
      </c>
      <c r="N25" s="5">
        <v>15</v>
      </c>
      <c r="O25" s="5">
        <v>13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/>
    </row>
    <row r="26" spans="1:21" ht="12.75">
      <c r="A26" s="7" t="s">
        <v>33</v>
      </c>
      <c r="B26" s="5" t="s">
        <v>34</v>
      </c>
      <c r="C26" s="5">
        <v>9347</v>
      </c>
      <c r="D26" s="5">
        <v>7352</v>
      </c>
      <c r="E26" s="5">
        <v>7348</v>
      </c>
      <c r="F26" s="5">
        <v>4</v>
      </c>
      <c r="G26" s="5">
        <v>0</v>
      </c>
      <c r="H26" s="5">
        <v>4</v>
      </c>
      <c r="I26" s="5">
        <v>4</v>
      </c>
      <c r="J26" s="5">
        <v>0</v>
      </c>
      <c r="K26" s="5">
        <v>0</v>
      </c>
      <c r="L26" s="5">
        <v>17</v>
      </c>
      <c r="M26" s="5">
        <v>17</v>
      </c>
      <c r="N26" s="5">
        <v>10</v>
      </c>
      <c r="O26" s="5">
        <v>7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/>
    </row>
    <row r="27" spans="1:21" ht="12.75">
      <c r="A27" s="7" t="s">
        <v>35</v>
      </c>
      <c r="B27" s="5" t="s">
        <v>36</v>
      </c>
      <c r="C27" s="5">
        <v>5573</v>
      </c>
      <c r="D27" s="5">
        <v>4358</v>
      </c>
      <c r="E27" s="5">
        <v>4348</v>
      </c>
      <c r="F27" s="5">
        <v>10</v>
      </c>
      <c r="G27" s="5">
        <v>0</v>
      </c>
      <c r="H27" s="5">
        <v>10</v>
      </c>
      <c r="I27" s="5">
        <v>10</v>
      </c>
      <c r="J27" s="5">
        <v>0</v>
      </c>
      <c r="K27" s="5">
        <v>0</v>
      </c>
      <c r="L27" s="5">
        <v>16</v>
      </c>
      <c r="M27" s="5">
        <v>16</v>
      </c>
      <c r="N27" s="5">
        <v>10</v>
      </c>
      <c r="O27" s="5">
        <v>6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/>
    </row>
    <row r="28" spans="1:21" ht="12.75">
      <c r="A28" s="7" t="s">
        <v>37</v>
      </c>
      <c r="B28" s="5" t="s">
        <v>38</v>
      </c>
      <c r="C28" s="5">
        <v>12472</v>
      </c>
      <c r="D28" s="5">
        <v>10066</v>
      </c>
      <c r="E28" s="5">
        <v>10059</v>
      </c>
      <c r="F28" s="5">
        <v>7</v>
      </c>
      <c r="G28" s="5">
        <v>0</v>
      </c>
      <c r="H28" s="5">
        <v>7</v>
      </c>
      <c r="I28" s="5">
        <v>6</v>
      </c>
      <c r="J28" s="5">
        <v>1</v>
      </c>
      <c r="K28" s="5">
        <v>0</v>
      </c>
      <c r="L28" s="5">
        <v>31</v>
      </c>
      <c r="M28" s="5">
        <v>31</v>
      </c>
      <c r="N28" s="5">
        <v>22</v>
      </c>
      <c r="O28" s="5">
        <v>9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8"/>
    </row>
    <row r="29" spans="1:21" ht="12.75">
      <c r="A29" s="7" t="s">
        <v>39</v>
      </c>
      <c r="B29" s="5" t="s">
        <v>40</v>
      </c>
      <c r="C29" s="5">
        <v>10151</v>
      </c>
      <c r="D29" s="5">
        <v>7883</v>
      </c>
      <c r="E29" s="5">
        <v>7854</v>
      </c>
      <c r="F29" s="5">
        <v>29</v>
      </c>
      <c r="G29" s="5">
        <v>0</v>
      </c>
      <c r="H29" s="5">
        <v>29</v>
      </c>
      <c r="I29" s="5">
        <v>20</v>
      </c>
      <c r="J29" s="5">
        <v>7</v>
      </c>
      <c r="K29" s="5">
        <v>2</v>
      </c>
      <c r="L29" s="5">
        <v>27</v>
      </c>
      <c r="M29" s="5">
        <v>27</v>
      </c>
      <c r="N29" s="5">
        <v>16</v>
      </c>
      <c r="O29" s="5">
        <v>9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8"/>
    </row>
    <row r="30" spans="1:21" ht="12.75">
      <c r="A30" s="7" t="s">
        <v>41</v>
      </c>
      <c r="B30" s="5" t="s">
        <v>42</v>
      </c>
      <c r="C30" s="5">
        <v>11800</v>
      </c>
      <c r="D30" s="5">
        <v>8881</v>
      </c>
      <c r="E30" s="5">
        <v>8857</v>
      </c>
      <c r="F30" s="5">
        <v>24</v>
      </c>
      <c r="G30" s="5">
        <v>0</v>
      </c>
      <c r="H30" s="5">
        <v>24</v>
      </c>
      <c r="I30" s="5">
        <v>21</v>
      </c>
      <c r="J30" s="5">
        <v>0</v>
      </c>
      <c r="K30" s="5">
        <v>3</v>
      </c>
      <c r="L30" s="5">
        <v>40</v>
      </c>
      <c r="M30" s="5">
        <v>40</v>
      </c>
      <c r="N30" s="5">
        <v>24</v>
      </c>
      <c r="O30" s="5">
        <v>13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  <c r="U30" s="8"/>
    </row>
    <row r="31" spans="1:21" ht="12.75">
      <c r="A31" s="7" t="s">
        <v>43</v>
      </c>
      <c r="B31" s="5" t="s">
        <v>44</v>
      </c>
      <c r="C31" s="5">
        <v>25770</v>
      </c>
      <c r="D31" s="5">
        <v>20768</v>
      </c>
      <c r="E31" s="5">
        <v>20676</v>
      </c>
      <c r="F31" s="5">
        <v>92</v>
      </c>
      <c r="G31" s="5">
        <v>0</v>
      </c>
      <c r="H31" s="5">
        <v>92</v>
      </c>
      <c r="I31" s="5">
        <v>83</v>
      </c>
      <c r="J31" s="5">
        <v>5</v>
      </c>
      <c r="K31" s="5">
        <v>4</v>
      </c>
      <c r="L31" s="5">
        <v>155</v>
      </c>
      <c r="M31" s="5">
        <v>155</v>
      </c>
      <c r="N31" s="5">
        <v>122</v>
      </c>
      <c r="O31" s="5">
        <v>29</v>
      </c>
      <c r="P31" s="5">
        <v>4</v>
      </c>
      <c r="Q31" s="5">
        <v>0</v>
      </c>
      <c r="R31" s="5">
        <v>0</v>
      </c>
      <c r="S31" s="5">
        <v>0</v>
      </c>
      <c r="T31" s="5">
        <v>0</v>
      </c>
      <c r="U31" s="8"/>
    </row>
    <row r="32" spans="1:21" ht="12.75">
      <c r="A32" s="7" t="s">
        <v>45</v>
      </c>
      <c r="B32" s="5" t="s">
        <v>46</v>
      </c>
      <c r="C32" s="5">
        <v>12374</v>
      </c>
      <c r="D32" s="5">
        <v>9767</v>
      </c>
      <c r="E32" s="5">
        <v>9740</v>
      </c>
      <c r="F32" s="5">
        <v>27</v>
      </c>
      <c r="G32" s="5">
        <v>0</v>
      </c>
      <c r="H32" s="5">
        <v>27</v>
      </c>
      <c r="I32" s="5">
        <v>27</v>
      </c>
      <c r="J32" s="5">
        <v>0</v>
      </c>
      <c r="K32" s="5">
        <v>0</v>
      </c>
      <c r="L32" s="5">
        <v>55</v>
      </c>
      <c r="M32" s="5">
        <v>55</v>
      </c>
      <c r="N32" s="5">
        <v>44</v>
      </c>
      <c r="O32" s="5">
        <v>11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8"/>
    </row>
    <row r="33" spans="1:21" ht="12.75">
      <c r="A33" s="7" t="s">
        <v>47</v>
      </c>
      <c r="B33" s="5" t="s">
        <v>48</v>
      </c>
      <c r="C33" s="5">
        <v>12729</v>
      </c>
      <c r="D33" s="5">
        <v>10012</v>
      </c>
      <c r="E33" s="5">
        <v>9997</v>
      </c>
      <c r="F33" s="5">
        <v>15</v>
      </c>
      <c r="G33" s="5">
        <v>0</v>
      </c>
      <c r="H33" s="5">
        <v>15</v>
      </c>
      <c r="I33" s="5">
        <v>15</v>
      </c>
      <c r="J33" s="5">
        <v>0</v>
      </c>
      <c r="K33" s="5">
        <v>0</v>
      </c>
      <c r="L33" s="5">
        <v>51</v>
      </c>
      <c r="M33" s="5">
        <v>51</v>
      </c>
      <c r="N33" s="5">
        <v>35</v>
      </c>
      <c r="O33" s="5">
        <v>16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8"/>
    </row>
    <row r="34" spans="1:21" ht="12.75">
      <c r="A34" s="7">
        <v>241000</v>
      </c>
      <c r="B34" s="4" t="s">
        <v>134</v>
      </c>
      <c r="C34" s="5">
        <f>SUM(C35:C40)</f>
        <v>106347</v>
      </c>
      <c r="D34" s="5">
        <f aca="true" t="shared" si="2" ref="D34:T34">SUM(D35:D40)</f>
        <v>83801</v>
      </c>
      <c r="E34" s="5">
        <f t="shared" si="2"/>
        <v>83655</v>
      </c>
      <c r="F34" s="5">
        <f t="shared" si="2"/>
        <v>146</v>
      </c>
      <c r="G34" s="5">
        <f t="shared" si="2"/>
        <v>0</v>
      </c>
      <c r="H34" s="5">
        <f t="shared" si="2"/>
        <v>146</v>
      </c>
      <c r="I34" s="5">
        <f t="shared" si="2"/>
        <v>121</v>
      </c>
      <c r="J34" s="5">
        <f t="shared" si="2"/>
        <v>10</v>
      </c>
      <c r="K34" s="5">
        <f t="shared" si="2"/>
        <v>15</v>
      </c>
      <c r="L34" s="5">
        <f t="shared" si="2"/>
        <v>287</v>
      </c>
      <c r="M34" s="5">
        <f t="shared" si="2"/>
        <v>287</v>
      </c>
      <c r="N34" s="5">
        <f t="shared" si="2"/>
        <v>174</v>
      </c>
      <c r="O34" s="5">
        <f t="shared" si="2"/>
        <v>98</v>
      </c>
      <c r="P34" s="5">
        <f t="shared" si="2"/>
        <v>15</v>
      </c>
      <c r="Q34" s="5">
        <f t="shared" si="2"/>
        <v>0</v>
      </c>
      <c r="R34" s="5">
        <f t="shared" si="2"/>
        <v>0</v>
      </c>
      <c r="S34" s="5">
        <f t="shared" si="2"/>
        <v>0</v>
      </c>
      <c r="T34" s="5">
        <f t="shared" si="2"/>
        <v>0</v>
      </c>
      <c r="U34" s="8"/>
    </row>
    <row r="35" spans="1:21" ht="12.75">
      <c r="A35" s="7" t="s">
        <v>49</v>
      </c>
      <c r="B35" s="5" t="s">
        <v>50</v>
      </c>
      <c r="C35" s="5">
        <v>6495</v>
      </c>
      <c r="D35" s="5">
        <v>5192</v>
      </c>
      <c r="E35" s="5">
        <v>5182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14</v>
      </c>
      <c r="M35" s="5">
        <v>14</v>
      </c>
      <c r="N35" s="5">
        <v>3</v>
      </c>
      <c r="O35" s="5">
        <v>11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/>
    </row>
    <row r="36" spans="1:21" ht="12.75">
      <c r="A36" s="7" t="s">
        <v>51</v>
      </c>
      <c r="B36" s="5" t="s">
        <v>52</v>
      </c>
      <c r="C36" s="5">
        <v>4742</v>
      </c>
      <c r="D36" s="5">
        <v>3802</v>
      </c>
      <c r="E36" s="5">
        <v>3791</v>
      </c>
      <c r="F36" s="5">
        <v>11</v>
      </c>
      <c r="G36" s="5">
        <v>0</v>
      </c>
      <c r="H36" s="5">
        <v>11</v>
      </c>
      <c r="I36" s="5">
        <v>9</v>
      </c>
      <c r="J36" s="5">
        <v>2</v>
      </c>
      <c r="K36" s="5">
        <v>0</v>
      </c>
      <c r="L36" s="5">
        <v>5</v>
      </c>
      <c r="M36" s="5">
        <v>5</v>
      </c>
      <c r="N36" s="5">
        <v>3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8"/>
    </row>
    <row r="37" spans="1:21" ht="12.75">
      <c r="A37" s="7" t="s">
        <v>53</v>
      </c>
      <c r="B37" s="5" t="s">
        <v>54</v>
      </c>
      <c r="C37" s="5">
        <v>15705</v>
      </c>
      <c r="D37" s="5">
        <v>12330</v>
      </c>
      <c r="E37" s="5">
        <v>12300</v>
      </c>
      <c r="F37" s="5">
        <v>30</v>
      </c>
      <c r="G37" s="5">
        <v>0</v>
      </c>
      <c r="H37" s="5">
        <v>30</v>
      </c>
      <c r="I37" s="5">
        <v>28</v>
      </c>
      <c r="J37" s="5">
        <v>1</v>
      </c>
      <c r="K37" s="5">
        <v>1</v>
      </c>
      <c r="L37" s="5">
        <v>28</v>
      </c>
      <c r="M37" s="5">
        <v>28</v>
      </c>
      <c r="N37" s="5">
        <v>6</v>
      </c>
      <c r="O37" s="5">
        <v>21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8"/>
    </row>
    <row r="38" spans="1:21" ht="12.75">
      <c r="A38" s="7" t="s">
        <v>55</v>
      </c>
      <c r="B38" s="5" t="s">
        <v>56</v>
      </c>
      <c r="C38" s="5">
        <v>17695</v>
      </c>
      <c r="D38" s="5">
        <v>13773</v>
      </c>
      <c r="E38" s="5">
        <v>13754</v>
      </c>
      <c r="F38" s="5">
        <v>19</v>
      </c>
      <c r="G38" s="5">
        <v>0</v>
      </c>
      <c r="H38" s="5">
        <v>19</v>
      </c>
      <c r="I38" s="5">
        <v>17</v>
      </c>
      <c r="J38" s="5">
        <v>1</v>
      </c>
      <c r="K38" s="5">
        <v>1</v>
      </c>
      <c r="L38" s="5">
        <v>95</v>
      </c>
      <c r="M38" s="5">
        <v>95</v>
      </c>
      <c r="N38" s="5">
        <v>81</v>
      </c>
      <c r="O38" s="5">
        <v>13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8"/>
    </row>
    <row r="39" spans="1:21" ht="12.75">
      <c r="A39" s="7" t="s">
        <v>57</v>
      </c>
      <c r="B39" s="5" t="s">
        <v>58</v>
      </c>
      <c r="C39" s="5">
        <v>50424</v>
      </c>
      <c r="D39" s="5">
        <v>40077</v>
      </c>
      <c r="E39" s="5">
        <v>40012</v>
      </c>
      <c r="F39" s="5">
        <v>65</v>
      </c>
      <c r="G39" s="5">
        <v>0</v>
      </c>
      <c r="H39" s="5">
        <v>65</v>
      </c>
      <c r="I39" s="5">
        <v>46</v>
      </c>
      <c r="J39" s="5">
        <v>6</v>
      </c>
      <c r="K39" s="5">
        <v>13</v>
      </c>
      <c r="L39" s="5">
        <v>126</v>
      </c>
      <c r="M39" s="5">
        <v>126</v>
      </c>
      <c r="N39" s="5">
        <v>71</v>
      </c>
      <c r="O39" s="5">
        <v>42</v>
      </c>
      <c r="P39" s="5">
        <v>13</v>
      </c>
      <c r="Q39" s="5">
        <v>0</v>
      </c>
      <c r="R39" s="5">
        <v>0</v>
      </c>
      <c r="S39" s="5">
        <v>0</v>
      </c>
      <c r="T39" s="5">
        <v>0</v>
      </c>
      <c r="U39" s="8"/>
    </row>
    <row r="40" spans="1:21" ht="12.75">
      <c r="A40" s="7" t="s">
        <v>59</v>
      </c>
      <c r="B40" s="5" t="s">
        <v>60</v>
      </c>
      <c r="C40" s="5">
        <v>11286</v>
      </c>
      <c r="D40" s="5">
        <v>8627</v>
      </c>
      <c r="E40" s="5">
        <v>8616</v>
      </c>
      <c r="F40" s="5">
        <v>11</v>
      </c>
      <c r="G40" s="5">
        <v>0</v>
      </c>
      <c r="H40" s="5">
        <v>11</v>
      </c>
      <c r="I40" s="5">
        <v>11</v>
      </c>
      <c r="J40" s="5">
        <v>0</v>
      </c>
      <c r="K40" s="5">
        <v>0</v>
      </c>
      <c r="L40" s="5">
        <v>19</v>
      </c>
      <c r="M40" s="5">
        <v>19</v>
      </c>
      <c r="N40" s="5">
        <v>10</v>
      </c>
      <c r="O40" s="5">
        <v>9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8"/>
    </row>
    <row r="41" spans="1:21" ht="12.75">
      <c r="A41" s="9">
        <v>241500</v>
      </c>
      <c r="B41" s="4" t="s">
        <v>135</v>
      </c>
      <c r="C41" s="6">
        <f>SUM(C42:C50)</f>
        <v>155293</v>
      </c>
      <c r="D41" s="6">
        <f aca="true" t="shared" si="3" ref="D41:T41">SUM(D42:D50)</f>
        <v>126490</v>
      </c>
      <c r="E41" s="6">
        <f t="shared" si="3"/>
        <v>126275</v>
      </c>
      <c r="F41" s="6">
        <f t="shared" si="3"/>
        <v>215</v>
      </c>
      <c r="G41" s="6">
        <f t="shared" si="3"/>
        <v>1</v>
      </c>
      <c r="H41" s="6">
        <f t="shared" si="3"/>
        <v>214</v>
      </c>
      <c r="I41" s="6">
        <f t="shared" si="3"/>
        <v>154</v>
      </c>
      <c r="J41" s="6">
        <f t="shared" si="3"/>
        <v>53</v>
      </c>
      <c r="K41" s="6">
        <f t="shared" si="3"/>
        <v>7</v>
      </c>
      <c r="L41" s="6">
        <f t="shared" si="3"/>
        <v>350</v>
      </c>
      <c r="M41" s="6">
        <f t="shared" si="3"/>
        <v>350</v>
      </c>
      <c r="N41" s="6">
        <f t="shared" si="3"/>
        <v>213</v>
      </c>
      <c r="O41" s="6">
        <f t="shared" si="3"/>
        <v>130</v>
      </c>
      <c r="P41" s="6">
        <f t="shared" si="3"/>
        <v>7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8"/>
    </row>
    <row r="42" spans="1:21" ht="12.75">
      <c r="A42" s="7" t="s">
        <v>61</v>
      </c>
      <c r="B42" s="5" t="s">
        <v>62</v>
      </c>
      <c r="C42" s="5">
        <v>14237</v>
      </c>
      <c r="D42" s="5">
        <v>11619</v>
      </c>
      <c r="E42" s="5">
        <v>11603</v>
      </c>
      <c r="F42" s="5">
        <v>16</v>
      </c>
      <c r="G42" s="5">
        <v>0</v>
      </c>
      <c r="H42" s="5">
        <v>16</v>
      </c>
      <c r="I42" s="5">
        <v>14</v>
      </c>
      <c r="J42" s="5">
        <v>2</v>
      </c>
      <c r="K42" s="5">
        <v>0</v>
      </c>
      <c r="L42" s="5">
        <v>21</v>
      </c>
      <c r="M42" s="5">
        <v>21</v>
      </c>
      <c r="N42" s="5">
        <v>14</v>
      </c>
      <c r="O42" s="5">
        <v>7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8"/>
    </row>
    <row r="43" spans="1:21" ht="12.75">
      <c r="A43" s="7" t="s">
        <v>63</v>
      </c>
      <c r="B43" s="5" t="s">
        <v>64</v>
      </c>
      <c r="C43" s="5">
        <v>17828</v>
      </c>
      <c r="D43" s="5">
        <v>14373</v>
      </c>
      <c r="E43" s="5">
        <v>14356</v>
      </c>
      <c r="F43" s="5">
        <v>17</v>
      </c>
      <c r="G43" s="5">
        <v>1</v>
      </c>
      <c r="H43" s="5">
        <v>16</v>
      </c>
      <c r="I43" s="5">
        <v>10</v>
      </c>
      <c r="J43" s="5">
        <v>5</v>
      </c>
      <c r="K43" s="5">
        <v>1</v>
      </c>
      <c r="L43" s="5">
        <v>32</v>
      </c>
      <c r="M43" s="5">
        <v>32</v>
      </c>
      <c r="N43" s="5">
        <v>13</v>
      </c>
      <c r="O43" s="5">
        <v>18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8"/>
    </row>
    <row r="44" spans="1:21" ht="12.75">
      <c r="A44" s="7" t="s">
        <v>65</v>
      </c>
      <c r="B44" s="5" t="s">
        <v>66</v>
      </c>
      <c r="C44" s="5">
        <v>21520</v>
      </c>
      <c r="D44" s="5">
        <v>17802</v>
      </c>
      <c r="E44" s="5">
        <v>17760</v>
      </c>
      <c r="F44" s="5">
        <v>42</v>
      </c>
      <c r="G44" s="5">
        <v>0</v>
      </c>
      <c r="H44" s="5">
        <v>42</v>
      </c>
      <c r="I44" s="5">
        <v>37</v>
      </c>
      <c r="J44" s="5">
        <v>0</v>
      </c>
      <c r="K44" s="5">
        <v>5</v>
      </c>
      <c r="L44" s="5">
        <v>42</v>
      </c>
      <c r="M44" s="5">
        <v>42</v>
      </c>
      <c r="N44" s="5">
        <v>25</v>
      </c>
      <c r="O44" s="5">
        <v>12</v>
      </c>
      <c r="P44" s="5">
        <v>5</v>
      </c>
      <c r="Q44" s="5">
        <v>0</v>
      </c>
      <c r="R44" s="5">
        <v>0</v>
      </c>
      <c r="S44" s="5">
        <v>0</v>
      </c>
      <c r="T44" s="5">
        <v>0</v>
      </c>
      <c r="U44" s="8"/>
    </row>
    <row r="45" spans="1:21" ht="12.75">
      <c r="A45" s="7" t="s">
        <v>67</v>
      </c>
      <c r="B45" s="5" t="s">
        <v>68</v>
      </c>
      <c r="C45" s="5">
        <v>48123</v>
      </c>
      <c r="D45" s="5">
        <v>39802</v>
      </c>
      <c r="E45" s="5">
        <v>39706</v>
      </c>
      <c r="F45" s="5">
        <v>96</v>
      </c>
      <c r="G45" s="5">
        <v>0</v>
      </c>
      <c r="H45" s="5">
        <v>96</v>
      </c>
      <c r="I45" s="5">
        <v>54</v>
      </c>
      <c r="J45" s="5">
        <v>41</v>
      </c>
      <c r="K45" s="5">
        <v>1</v>
      </c>
      <c r="L45" s="5">
        <v>118</v>
      </c>
      <c r="M45" s="5">
        <v>118</v>
      </c>
      <c r="N45" s="5">
        <v>56</v>
      </c>
      <c r="O45" s="5">
        <v>61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8"/>
    </row>
    <row r="46" spans="1:21" ht="12.75">
      <c r="A46" s="7" t="s">
        <v>69</v>
      </c>
      <c r="B46" s="5" t="s">
        <v>70</v>
      </c>
      <c r="C46" s="5">
        <v>12859</v>
      </c>
      <c r="D46" s="5">
        <v>10330</v>
      </c>
      <c r="E46" s="5">
        <v>10321</v>
      </c>
      <c r="F46" s="5">
        <v>9</v>
      </c>
      <c r="G46" s="5">
        <v>0</v>
      </c>
      <c r="H46" s="5">
        <v>9</v>
      </c>
      <c r="I46" s="5">
        <v>7</v>
      </c>
      <c r="J46" s="5">
        <v>2</v>
      </c>
      <c r="K46" s="5">
        <v>0</v>
      </c>
      <c r="L46" s="5">
        <v>25</v>
      </c>
      <c r="M46" s="5">
        <v>25</v>
      </c>
      <c r="N46" s="5">
        <v>15</v>
      </c>
      <c r="O46" s="5">
        <v>10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8"/>
    </row>
    <row r="47" spans="1:21" ht="12.75">
      <c r="A47" s="7" t="s">
        <v>71</v>
      </c>
      <c r="B47" s="5" t="s">
        <v>72</v>
      </c>
      <c r="C47" s="5">
        <v>20114</v>
      </c>
      <c r="D47" s="5">
        <v>16093</v>
      </c>
      <c r="E47" s="5">
        <v>16072</v>
      </c>
      <c r="F47" s="5">
        <v>21</v>
      </c>
      <c r="G47" s="5">
        <v>0</v>
      </c>
      <c r="H47" s="5">
        <v>21</v>
      </c>
      <c r="I47" s="5">
        <v>21</v>
      </c>
      <c r="J47" s="5">
        <v>0</v>
      </c>
      <c r="K47" s="5">
        <v>0</v>
      </c>
      <c r="L47" s="5">
        <v>94</v>
      </c>
      <c r="M47" s="5">
        <v>94</v>
      </c>
      <c r="N47" s="5">
        <v>79</v>
      </c>
      <c r="O47" s="5">
        <v>15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8"/>
    </row>
    <row r="48" spans="1:21" ht="12.75">
      <c r="A48" s="7" t="s">
        <v>73</v>
      </c>
      <c r="B48" s="5" t="s">
        <v>74</v>
      </c>
      <c r="C48" s="5">
        <v>8067</v>
      </c>
      <c r="D48" s="5">
        <v>6545</v>
      </c>
      <c r="E48" s="5">
        <v>6544</v>
      </c>
      <c r="F48" s="5">
        <v>1</v>
      </c>
      <c r="G48" s="5">
        <v>0</v>
      </c>
      <c r="H48" s="5">
        <v>1</v>
      </c>
      <c r="I48" s="5">
        <v>1</v>
      </c>
      <c r="J48" s="5">
        <v>0</v>
      </c>
      <c r="K48" s="5">
        <v>0</v>
      </c>
      <c r="L48" s="5">
        <v>3</v>
      </c>
      <c r="M48" s="5">
        <v>3</v>
      </c>
      <c r="N48" s="5">
        <v>3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8"/>
    </row>
    <row r="49" spans="1:21" ht="12.75">
      <c r="A49" s="7" t="s">
        <v>75</v>
      </c>
      <c r="B49" s="5" t="s">
        <v>76</v>
      </c>
      <c r="C49" s="5">
        <v>5323</v>
      </c>
      <c r="D49" s="5">
        <v>4210</v>
      </c>
      <c r="E49" s="5">
        <v>4201</v>
      </c>
      <c r="F49" s="5">
        <v>9</v>
      </c>
      <c r="G49" s="5">
        <v>0</v>
      </c>
      <c r="H49" s="5">
        <v>9</v>
      </c>
      <c r="I49" s="5">
        <v>8</v>
      </c>
      <c r="J49" s="5">
        <v>1</v>
      </c>
      <c r="K49" s="5">
        <v>0</v>
      </c>
      <c r="L49" s="5">
        <v>7</v>
      </c>
      <c r="M49" s="5">
        <v>7</v>
      </c>
      <c r="N49" s="5">
        <v>3</v>
      </c>
      <c r="O49" s="5">
        <v>4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8"/>
    </row>
    <row r="50" spans="1:21" ht="12.75">
      <c r="A50" s="7" t="s">
        <v>77</v>
      </c>
      <c r="B50" s="5" t="s">
        <v>78</v>
      </c>
      <c r="C50" s="5">
        <v>7222</v>
      </c>
      <c r="D50" s="5">
        <v>5716</v>
      </c>
      <c r="E50" s="5">
        <v>5712</v>
      </c>
      <c r="F50" s="5">
        <v>4</v>
      </c>
      <c r="G50" s="5">
        <v>0</v>
      </c>
      <c r="H50" s="5">
        <v>4</v>
      </c>
      <c r="I50" s="5">
        <v>2</v>
      </c>
      <c r="J50" s="5">
        <v>2</v>
      </c>
      <c r="K50" s="5">
        <v>0</v>
      </c>
      <c r="L50" s="5">
        <v>8</v>
      </c>
      <c r="M50" s="5">
        <v>8</v>
      </c>
      <c r="N50" s="5">
        <v>5</v>
      </c>
      <c r="O50" s="5">
        <v>3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/>
    </row>
    <row r="51" spans="1:21" ht="12.75">
      <c r="A51" s="9">
        <v>241700</v>
      </c>
      <c r="B51" s="4" t="s">
        <v>136</v>
      </c>
      <c r="C51" s="5">
        <f>SUM(C52:C66)</f>
        <v>152541</v>
      </c>
      <c r="D51" s="5">
        <f aca="true" t="shared" si="4" ref="D51:T51">SUM(D52:D66)</f>
        <v>121182</v>
      </c>
      <c r="E51" s="5">
        <f t="shared" si="4"/>
        <v>120751</v>
      </c>
      <c r="F51" s="5">
        <f t="shared" si="4"/>
        <v>431</v>
      </c>
      <c r="G51" s="5">
        <f t="shared" si="4"/>
        <v>0</v>
      </c>
      <c r="H51" s="5">
        <f t="shared" si="4"/>
        <v>431</v>
      </c>
      <c r="I51" s="5">
        <f t="shared" si="4"/>
        <v>384</v>
      </c>
      <c r="J51" s="5">
        <f t="shared" si="4"/>
        <v>28</v>
      </c>
      <c r="K51" s="5">
        <f t="shared" si="4"/>
        <v>19</v>
      </c>
      <c r="L51" s="5">
        <f t="shared" si="4"/>
        <v>618</v>
      </c>
      <c r="M51" s="5">
        <f t="shared" si="4"/>
        <v>618</v>
      </c>
      <c r="N51" s="5">
        <f t="shared" si="4"/>
        <v>344</v>
      </c>
      <c r="O51" s="5">
        <f t="shared" si="4"/>
        <v>255</v>
      </c>
      <c r="P51" s="5">
        <f t="shared" si="4"/>
        <v>19</v>
      </c>
      <c r="Q51" s="5">
        <f t="shared" si="4"/>
        <v>0</v>
      </c>
      <c r="R51" s="5">
        <f t="shared" si="4"/>
        <v>0</v>
      </c>
      <c r="S51" s="5">
        <f t="shared" si="4"/>
        <v>0</v>
      </c>
      <c r="T51" s="5">
        <f t="shared" si="4"/>
        <v>0</v>
      </c>
      <c r="U51" s="8"/>
    </row>
    <row r="52" spans="1:21" ht="12.75">
      <c r="A52" s="7" t="s">
        <v>79</v>
      </c>
      <c r="B52" s="5" t="s">
        <v>80</v>
      </c>
      <c r="C52" s="5">
        <v>32206</v>
      </c>
      <c r="D52" s="5">
        <v>26263</v>
      </c>
      <c r="E52" s="5">
        <v>26218</v>
      </c>
      <c r="F52" s="5">
        <v>45</v>
      </c>
      <c r="G52" s="5">
        <v>0</v>
      </c>
      <c r="H52" s="5">
        <v>45</v>
      </c>
      <c r="I52" s="5">
        <v>39</v>
      </c>
      <c r="J52" s="5">
        <v>5</v>
      </c>
      <c r="K52" s="5">
        <v>1</v>
      </c>
      <c r="L52" s="5">
        <v>138</v>
      </c>
      <c r="M52" s="5">
        <v>138</v>
      </c>
      <c r="N52" s="5">
        <v>54</v>
      </c>
      <c r="O52" s="5">
        <v>83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  <c r="U52" s="8"/>
    </row>
    <row r="53" spans="1:21" ht="12.75">
      <c r="A53" s="7" t="s">
        <v>81</v>
      </c>
      <c r="B53" s="5" t="s">
        <v>82</v>
      </c>
      <c r="C53" s="5">
        <v>6504</v>
      </c>
      <c r="D53" s="5">
        <v>5242</v>
      </c>
      <c r="E53" s="5">
        <v>5178</v>
      </c>
      <c r="F53" s="5">
        <v>64</v>
      </c>
      <c r="G53" s="5">
        <v>0</v>
      </c>
      <c r="H53" s="5">
        <v>64</v>
      </c>
      <c r="I53" s="5">
        <v>58</v>
      </c>
      <c r="J53" s="5">
        <v>5</v>
      </c>
      <c r="K53" s="5">
        <v>1</v>
      </c>
      <c r="L53" s="5">
        <v>66</v>
      </c>
      <c r="M53" s="5">
        <v>66</v>
      </c>
      <c r="N53" s="5">
        <v>61</v>
      </c>
      <c r="O53" s="5">
        <v>4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8"/>
    </row>
    <row r="54" spans="1:21" ht="12.75">
      <c r="A54" s="7" t="s">
        <v>83</v>
      </c>
      <c r="B54" s="5" t="s">
        <v>84</v>
      </c>
      <c r="C54" s="5">
        <v>5968</v>
      </c>
      <c r="D54" s="5">
        <v>4675</v>
      </c>
      <c r="E54" s="5">
        <v>4669</v>
      </c>
      <c r="F54" s="5">
        <v>6</v>
      </c>
      <c r="G54" s="5">
        <v>0</v>
      </c>
      <c r="H54" s="5">
        <v>6</v>
      </c>
      <c r="I54" s="5">
        <v>6</v>
      </c>
      <c r="J54" s="5">
        <v>0</v>
      </c>
      <c r="K54" s="5">
        <v>0</v>
      </c>
      <c r="L54" s="5">
        <v>13</v>
      </c>
      <c r="M54" s="5">
        <v>13</v>
      </c>
      <c r="N54" s="5">
        <v>3</v>
      </c>
      <c r="O54" s="5">
        <v>10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8"/>
    </row>
    <row r="55" spans="1:21" ht="12.75">
      <c r="A55" s="7" t="s">
        <v>85</v>
      </c>
      <c r="B55" s="5" t="s">
        <v>86</v>
      </c>
      <c r="C55" s="5">
        <v>13679</v>
      </c>
      <c r="D55" s="5">
        <v>10821</v>
      </c>
      <c r="E55" s="5">
        <v>10767</v>
      </c>
      <c r="F55" s="5">
        <v>54</v>
      </c>
      <c r="G55" s="5">
        <v>0</v>
      </c>
      <c r="H55" s="5">
        <v>54</v>
      </c>
      <c r="I55" s="5">
        <v>51</v>
      </c>
      <c r="J55" s="5">
        <v>3</v>
      </c>
      <c r="K55" s="5">
        <v>0</v>
      </c>
      <c r="L55" s="5">
        <v>44</v>
      </c>
      <c r="M55" s="5">
        <v>44</v>
      </c>
      <c r="N55" s="5">
        <v>24</v>
      </c>
      <c r="O55" s="5">
        <v>20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8"/>
    </row>
    <row r="56" spans="1:21" ht="12.75">
      <c r="A56" s="7" t="s">
        <v>87</v>
      </c>
      <c r="B56" s="5" t="s">
        <v>88</v>
      </c>
      <c r="C56" s="5">
        <v>2499</v>
      </c>
      <c r="D56" s="5">
        <v>1991</v>
      </c>
      <c r="E56" s="5">
        <v>1964</v>
      </c>
      <c r="F56" s="5">
        <v>27</v>
      </c>
      <c r="G56" s="5">
        <v>0</v>
      </c>
      <c r="H56" s="5">
        <v>27</v>
      </c>
      <c r="I56" s="5">
        <v>26</v>
      </c>
      <c r="J56" s="5">
        <v>1</v>
      </c>
      <c r="K56" s="5">
        <v>0</v>
      </c>
      <c r="L56" s="5">
        <v>11</v>
      </c>
      <c r="M56" s="5">
        <v>11</v>
      </c>
      <c r="N56" s="5">
        <v>6</v>
      </c>
      <c r="O56" s="5">
        <v>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8"/>
    </row>
    <row r="57" spans="1:21" ht="12.75">
      <c r="A57" s="7" t="s">
        <v>89</v>
      </c>
      <c r="B57" s="5" t="s">
        <v>90</v>
      </c>
      <c r="C57" s="5">
        <v>10084</v>
      </c>
      <c r="D57" s="5">
        <v>7810</v>
      </c>
      <c r="E57" s="5">
        <v>7782</v>
      </c>
      <c r="F57" s="5">
        <v>28</v>
      </c>
      <c r="G57" s="5">
        <v>0</v>
      </c>
      <c r="H57" s="5">
        <v>28</v>
      </c>
      <c r="I57" s="5">
        <v>17</v>
      </c>
      <c r="J57" s="5">
        <v>4</v>
      </c>
      <c r="K57" s="5">
        <v>7</v>
      </c>
      <c r="L57" s="5">
        <v>34</v>
      </c>
      <c r="M57" s="5">
        <v>34</v>
      </c>
      <c r="N57" s="5">
        <v>16</v>
      </c>
      <c r="O57" s="5">
        <v>11</v>
      </c>
      <c r="P57" s="5">
        <v>7</v>
      </c>
      <c r="Q57" s="5">
        <v>0</v>
      </c>
      <c r="R57" s="5">
        <v>0</v>
      </c>
      <c r="S57" s="5">
        <v>0</v>
      </c>
      <c r="T57" s="5">
        <v>0</v>
      </c>
      <c r="U57" s="8"/>
    </row>
    <row r="58" spans="1:21" ht="12.75">
      <c r="A58" s="7" t="s">
        <v>91</v>
      </c>
      <c r="B58" s="5" t="s">
        <v>92</v>
      </c>
      <c r="C58" s="5">
        <v>4373</v>
      </c>
      <c r="D58" s="5">
        <v>3459</v>
      </c>
      <c r="E58" s="5">
        <v>3438</v>
      </c>
      <c r="F58" s="5">
        <v>21</v>
      </c>
      <c r="G58" s="5">
        <v>0</v>
      </c>
      <c r="H58" s="5">
        <v>21</v>
      </c>
      <c r="I58" s="5">
        <v>21</v>
      </c>
      <c r="J58" s="5">
        <v>0</v>
      </c>
      <c r="K58" s="5">
        <v>0</v>
      </c>
      <c r="L58" s="5">
        <v>14</v>
      </c>
      <c r="M58" s="5">
        <v>14</v>
      </c>
      <c r="N58" s="5">
        <v>8</v>
      </c>
      <c r="O58" s="5">
        <v>6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/>
    </row>
    <row r="59" spans="1:21" ht="12.75">
      <c r="A59" s="7" t="s">
        <v>93</v>
      </c>
      <c r="B59" s="5" t="s">
        <v>94</v>
      </c>
      <c r="C59" s="5">
        <v>13752</v>
      </c>
      <c r="D59" s="5">
        <v>10902</v>
      </c>
      <c r="E59" s="5">
        <v>10872</v>
      </c>
      <c r="F59" s="5">
        <v>30</v>
      </c>
      <c r="G59" s="5">
        <v>0</v>
      </c>
      <c r="H59" s="5">
        <v>30</v>
      </c>
      <c r="I59" s="5">
        <v>30</v>
      </c>
      <c r="J59" s="5">
        <v>0</v>
      </c>
      <c r="K59" s="5">
        <v>0</v>
      </c>
      <c r="L59" s="5">
        <v>45</v>
      </c>
      <c r="M59" s="5">
        <v>45</v>
      </c>
      <c r="N59" s="5">
        <v>28</v>
      </c>
      <c r="O59" s="5">
        <v>17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8"/>
    </row>
    <row r="60" spans="1:21" ht="12.75">
      <c r="A60" s="7" t="s">
        <v>95</v>
      </c>
      <c r="B60" s="5" t="s">
        <v>96</v>
      </c>
      <c r="C60" s="5">
        <v>10086</v>
      </c>
      <c r="D60" s="5">
        <v>7933</v>
      </c>
      <c r="E60" s="5">
        <v>7918</v>
      </c>
      <c r="F60" s="5">
        <v>15</v>
      </c>
      <c r="G60" s="5">
        <v>0</v>
      </c>
      <c r="H60" s="5">
        <v>15</v>
      </c>
      <c r="I60" s="5">
        <v>15</v>
      </c>
      <c r="J60" s="5">
        <v>0</v>
      </c>
      <c r="K60" s="5">
        <v>0</v>
      </c>
      <c r="L60" s="5">
        <v>24</v>
      </c>
      <c r="M60" s="5">
        <v>24</v>
      </c>
      <c r="N60" s="5">
        <v>14</v>
      </c>
      <c r="O60" s="5">
        <v>10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8"/>
    </row>
    <row r="61" spans="1:21" ht="12.75">
      <c r="A61" s="7" t="s">
        <v>97</v>
      </c>
      <c r="B61" s="5" t="s">
        <v>98</v>
      </c>
      <c r="C61" s="5">
        <v>12903</v>
      </c>
      <c r="D61" s="5">
        <v>10042</v>
      </c>
      <c r="E61" s="5">
        <v>10033</v>
      </c>
      <c r="F61" s="5">
        <v>9</v>
      </c>
      <c r="G61" s="5">
        <v>0</v>
      </c>
      <c r="H61" s="5">
        <v>9</v>
      </c>
      <c r="I61" s="5">
        <v>9</v>
      </c>
      <c r="J61" s="5">
        <v>0</v>
      </c>
      <c r="K61" s="5">
        <v>0</v>
      </c>
      <c r="L61" s="5">
        <v>45</v>
      </c>
      <c r="M61" s="5">
        <v>45</v>
      </c>
      <c r="N61" s="5">
        <v>30</v>
      </c>
      <c r="O61" s="5">
        <v>15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/>
    </row>
    <row r="62" spans="1:21" ht="12.75">
      <c r="A62" s="7" t="s">
        <v>99</v>
      </c>
      <c r="B62" s="5" t="s">
        <v>100</v>
      </c>
      <c r="C62" s="5">
        <v>9134</v>
      </c>
      <c r="D62" s="5">
        <v>7334</v>
      </c>
      <c r="E62" s="5">
        <v>7298</v>
      </c>
      <c r="F62" s="5">
        <v>36</v>
      </c>
      <c r="G62" s="5">
        <v>0</v>
      </c>
      <c r="H62" s="5">
        <v>36</v>
      </c>
      <c r="I62" s="5">
        <v>25</v>
      </c>
      <c r="J62" s="5">
        <v>1</v>
      </c>
      <c r="K62" s="5">
        <v>10</v>
      </c>
      <c r="L62" s="5">
        <v>51</v>
      </c>
      <c r="M62" s="5">
        <v>51</v>
      </c>
      <c r="N62" s="5">
        <v>28</v>
      </c>
      <c r="O62" s="5">
        <v>13</v>
      </c>
      <c r="P62" s="5">
        <v>10</v>
      </c>
      <c r="Q62" s="5">
        <v>0</v>
      </c>
      <c r="R62" s="5">
        <v>0</v>
      </c>
      <c r="S62" s="5">
        <v>0</v>
      </c>
      <c r="T62" s="5">
        <v>0</v>
      </c>
      <c r="U62" s="8"/>
    </row>
    <row r="63" spans="1:21" ht="12.75">
      <c r="A63" s="7" t="s">
        <v>101</v>
      </c>
      <c r="B63" s="5" t="s">
        <v>102</v>
      </c>
      <c r="C63" s="5">
        <v>3456</v>
      </c>
      <c r="D63" s="5">
        <v>2759</v>
      </c>
      <c r="E63" s="5">
        <v>2746</v>
      </c>
      <c r="F63" s="5">
        <v>13</v>
      </c>
      <c r="G63" s="5">
        <v>0</v>
      </c>
      <c r="H63" s="5">
        <v>13</v>
      </c>
      <c r="I63" s="5">
        <v>12</v>
      </c>
      <c r="J63" s="5">
        <v>1</v>
      </c>
      <c r="K63" s="5">
        <v>0</v>
      </c>
      <c r="L63" s="5">
        <v>9</v>
      </c>
      <c r="M63" s="5">
        <v>9</v>
      </c>
      <c r="N63" s="5">
        <v>7</v>
      </c>
      <c r="O63" s="5">
        <v>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8"/>
    </row>
    <row r="64" spans="1:21" ht="12.75">
      <c r="A64" s="7" t="s">
        <v>103</v>
      </c>
      <c r="B64" s="5" t="s">
        <v>104</v>
      </c>
      <c r="C64" s="5">
        <v>8087</v>
      </c>
      <c r="D64" s="5">
        <v>6319</v>
      </c>
      <c r="E64" s="5">
        <v>6281</v>
      </c>
      <c r="F64" s="5">
        <v>38</v>
      </c>
      <c r="G64" s="5">
        <v>0</v>
      </c>
      <c r="H64" s="5">
        <v>38</v>
      </c>
      <c r="I64" s="5">
        <v>36</v>
      </c>
      <c r="J64" s="5">
        <v>2</v>
      </c>
      <c r="K64" s="5">
        <v>0</v>
      </c>
      <c r="L64" s="5">
        <v>37</v>
      </c>
      <c r="M64" s="5">
        <v>37</v>
      </c>
      <c r="N64" s="5">
        <v>15</v>
      </c>
      <c r="O64" s="5">
        <v>22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8"/>
    </row>
    <row r="65" spans="1:21" ht="12.75">
      <c r="A65" s="7" t="s">
        <v>105</v>
      </c>
      <c r="B65" s="5" t="s">
        <v>106</v>
      </c>
      <c r="C65" s="5">
        <v>4778</v>
      </c>
      <c r="D65" s="5">
        <v>3793</v>
      </c>
      <c r="E65" s="5">
        <v>3776</v>
      </c>
      <c r="F65" s="5">
        <v>17</v>
      </c>
      <c r="G65" s="5">
        <v>0</v>
      </c>
      <c r="H65" s="5">
        <v>17</v>
      </c>
      <c r="I65" s="5">
        <v>15</v>
      </c>
      <c r="J65" s="5">
        <v>2</v>
      </c>
      <c r="K65" s="5">
        <v>0</v>
      </c>
      <c r="L65" s="5">
        <v>30</v>
      </c>
      <c r="M65" s="5">
        <v>30</v>
      </c>
      <c r="N65" s="5">
        <v>15</v>
      </c>
      <c r="O65" s="5">
        <v>15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8"/>
    </row>
    <row r="66" spans="1:21" ht="12.75">
      <c r="A66" s="7" t="s">
        <v>107</v>
      </c>
      <c r="B66" s="5" t="s">
        <v>108</v>
      </c>
      <c r="C66" s="5">
        <v>15032</v>
      </c>
      <c r="D66" s="5">
        <v>11839</v>
      </c>
      <c r="E66" s="5">
        <v>11811</v>
      </c>
      <c r="F66" s="5">
        <v>28</v>
      </c>
      <c r="G66" s="5">
        <v>0</v>
      </c>
      <c r="H66" s="5">
        <v>28</v>
      </c>
      <c r="I66" s="5">
        <v>24</v>
      </c>
      <c r="J66" s="5">
        <v>4</v>
      </c>
      <c r="K66" s="5">
        <v>0</v>
      </c>
      <c r="L66" s="5">
        <v>57</v>
      </c>
      <c r="M66" s="5">
        <v>57</v>
      </c>
      <c r="N66" s="5">
        <v>35</v>
      </c>
      <c r="O66" s="5">
        <v>22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8"/>
    </row>
    <row r="67" spans="1:21" ht="12.75">
      <c r="A67" s="7" t="s">
        <v>109</v>
      </c>
      <c r="B67" s="4" t="s">
        <v>110</v>
      </c>
      <c r="C67" s="5">
        <v>170373</v>
      </c>
      <c r="D67" s="5">
        <v>141586</v>
      </c>
      <c r="E67" s="5">
        <v>141172</v>
      </c>
      <c r="F67" s="5">
        <v>414</v>
      </c>
      <c r="G67" s="5">
        <v>1</v>
      </c>
      <c r="H67" s="5">
        <v>413</v>
      </c>
      <c r="I67" s="5">
        <v>279</v>
      </c>
      <c r="J67" s="5">
        <v>117</v>
      </c>
      <c r="K67" s="5">
        <v>17</v>
      </c>
      <c r="L67" s="5">
        <v>716</v>
      </c>
      <c r="M67" s="5">
        <v>716</v>
      </c>
      <c r="N67" s="5">
        <v>404</v>
      </c>
      <c r="O67" s="5">
        <v>295</v>
      </c>
      <c r="P67" s="5">
        <v>17</v>
      </c>
      <c r="Q67" s="5">
        <v>0</v>
      </c>
      <c r="R67" s="5">
        <v>0</v>
      </c>
      <c r="S67" s="5">
        <v>0</v>
      </c>
      <c r="T67" s="5">
        <v>0</v>
      </c>
      <c r="U67" s="8"/>
    </row>
    <row r="68" spans="1:21" ht="12.75">
      <c r="A68" s="7" t="s">
        <v>111</v>
      </c>
      <c r="B68" s="4" t="s">
        <v>112</v>
      </c>
      <c r="C68" s="5">
        <v>90951</v>
      </c>
      <c r="D68" s="5">
        <v>73326</v>
      </c>
      <c r="E68" s="5">
        <v>73261</v>
      </c>
      <c r="F68" s="5">
        <v>65</v>
      </c>
      <c r="G68" s="5">
        <v>0</v>
      </c>
      <c r="H68" s="5">
        <v>65</v>
      </c>
      <c r="I68" s="5">
        <v>40</v>
      </c>
      <c r="J68" s="5">
        <v>22</v>
      </c>
      <c r="K68" s="5">
        <v>3</v>
      </c>
      <c r="L68" s="5">
        <v>226</v>
      </c>
      <c r="M68" s="5">
        <v>226</v>
      </c>
      <c r="N68" s="5">
        <v>87</v>
      </c>
      <c r="O68" s="5">
        <v>136</v>
      </c>
      <c r="P68" s="5">
        <v>3</v>
      </c>
      <c r="Q68" s="5">
        <v>0</v>
      </c>
      <c r="R68" s="5">
        <v>0</v>
      </c>
      <c r="S68" s="5">
        <v>0</v>
      </c>
      <c r="T68" s="5">
        <v>0</v>
      </c>
      <c r="U68" s="8"/>
    </row>
    <row r="69" spans="1:21" ht="12.75">
      <c r="A69" s="7" t="s">
        <v>113</v>
      </c>
      <c r="B69" s="4" t="s">
        <v>114</v>
      </c>
      <c r="C69" s="5">
        <v>60707</v>
      </c>
      <c r="D69" s="5">
        <v>49034</v>
      </c>
      <c r="E69" s="5">
        <v>48971</v>
      </c>
      <c r="F69" s="5">
        <v>63</v>
      </c>
      <c r="G69" s="5">
        <v>0</v>
      </c>
      <c r="H69" s="5">
        <v>63</v>
      </c>
      <c r="I69" s="5">
        <v>47</v>
      </c>
      <c r="J69" s="5">
        <v>14</v>
      </c>
      <c r="K69" s="5">
        <v>2</v>
      </c>
      <c r="L69" s="5">
        <v>150</v>
      </c>
      <c r="M69" s="5">
        <v>150</v>
      </c>
      <c r="N69" s="5">
        <v>46</v>
      </c>
      <c r="O69" s="5">
        <v>102</v>
      </c>
      <c r="P69" s="5">
        <v>2</v>
      </c>
      <c r="Q69" s="5">
        <v>0</v>
      </c>
      <c r="R69" s="5">
        <v>0</v>
      </c>
      <c r="S69" s="5">
        <v>0</v>
      </c>
      <c r="T69" s="5">
        <v>0</v>
      </c>
      <c r="U69" s="8"/>
    </row>
    <row r="70" spans="1:20" ht="12.75">
      <c r="A70" s="10"/>
      <c r="B70" s="11" t="s">
        <v>132</v>
      </c>
      <c r="C70" s="5">
        <f>SUM(C11:C20)+SUM(C22:C33)+SUM(C35:C40)+SUM(C42:C50)+SUM(C52:C66)+SUM(C67:C69)</f>
        <v>1062494</v>
      </c>
      <c r="D70" s="5">
        <f aca="true" t="shared" si="5" ref="D70:T70">SUM(D11:D20)+SUM(D22:D33)+SUM(D35:D40)+SUM(D42:D50)+SUM(D52:D66)+SUM(D67:D69)</f>
        <v>857170</v>
      </c>
      <c r="E70" s="5">
        <f t="shared" si="5"/>
        <v>855035</v>
      </c>
      <c r="F70" s="5">
        <f t="shared" si="5"/>
        <v>2135</v>
      </c>
      <c r="G70" s="5">
        <f t="shared" si="5"/>
        <v>5</v>
      </c>
      <c r="H70" s="5">
        <f t="shared" si="5"/>
        <v>2130</v>
      </c>
      <c r="I70" s="5">
        <f t="shared" si="5"/>
        <v>1724</v>
      </c>
      <c r="J70" s="5">
        <f t="shared" si="5"/>
        <v>308</v>
      </c>
      <c r="K70" s="5">
        <f t="shared" si="5"/>
        <v>98</v>
      </c>
      <c r="L70" s="5">
        <f t="shared" si="5"/>
        <v>3438</v>
      </c>
      <c r="M70" s="5">
        <f t="shared" si="5"/>
        <v>3438</v>
      </c>
      <c r="N70" s="5">
        <f t="shared" si="5"/>
        <v>1968</v>
      </c>
      <c r="O70" s="5">
        <f t="shared" si="5"/>
        <v>1372</v>
      </c>
      <c r="P70" s="5">
        <f t="shared" si="5"/>
        <v>98</v>
      </c>
      <c r="Q70" s="5">
        <f t="shared" si="5"/>
        <v>0</v>
      </c>
      <c r="R70" s="5">
        <f t="shared" si="5"/>
        <v>0</v>
      </c>
      <c r="S70" s="5">
        <f t="shared" si="5"/>
        <v>0</v>
      </c>
      <c r="T70" s="5">
        <f t="shared" si="5"/>
        <v>0</v>
      </c>
    </row>
    <row r="72" spans="1:20" ht="12.75">
      <c r="A72" s="16" t="s">
        <v>137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</sheetData>
  <mergeCells count="16">
    <mergeCell ref="A4:T4"/>
    <mergeCell ref="A5:T5"/>
    <mergeCell ref="A72:T72"/>
    <mergeCell ref="H7:T7"/>
    <mergeCell ref="H8:K8"/>
    <mergeCell ref="L8:L9"/>
    <mergeCell ref="M8:P8"/>
    <mergeCell ref="Q8:T8"/>
    <mergeCell ref="A7:A9"/>
    <mergeCell ref="B7:B9"/>
    <mergeCell ref="C7:C9"/>
    <mergeCell ref="D7:G7"/>
    <mergeCell ref="D8:D9"/>
    <mergeCell ref="E8:E9"/>
    <mergeCell ref="F8:F9"/>
    <mergeCell ref="G8:G9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scale="75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57421875" style="0" customWidth="1"/>
    <col min="4" max="4" width="8.421875" style="0" customWidth="1"/>
    <col min="5" max="5" width="11.28125" style="0" customWidth="1"/>
    <col min="6" max="6" width="11.140625" style="0" customWidth="1"/>
    <col min="7" max="7" width="8.28125" style="0" customWidth="1"/>
    <col min="8" max="8" width="8.00390625" style="0" customWidth="1"/>
    <col min="9" max="9" width="7.7109375" style="0" customWidth="1"/>
    <col min="10" max="10" width="7.00390625" style="0" customWidth="1"/>
    <col min="11" max="11" width="6.8515625" style="0" customWidth="1"/>
    <col min="12" max="12" width="11.140625" style="0" customWidth="1"/>
    <col min="13" max="13" width="7.71093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8.140625" style="0" customWidth="1"/>
    <col min="18" max="18" width="7.00390625" style="0" customWidth="1"/>
    <col min="19" max="19" width="6.421875" style="0" customWidth="1"/>
    <col min="20" max="20" width="7.57421875" style="0" customWidth="1"/>
    <col min="21" max="16384" width="11.421875" style="0" customWidth="1"/>
  </cols>
  <sheetData>
    <row r="1" spans="1:16" ht="12.75">
      <c r="A1" t="s">
        <v>115</v>
      </c>
      <c r="P1" t="s">
        <v>139</v>
      </c>
    </row>
    <row r="2" ht="12.75">
      <c r="A2" t="s">
        <v>138</v>
      </c>
    </row>
    <row r="4" spans="1:20" ht="12.75">
      <c r="A4" s="15" t="s">
        <v>130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2.75">
      <c r="A5" s="15" t="s">
        <v>141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7" spans="1:20" ht="38.25" customHeight="1">
      <c r="A7" s="12" t="s">
        <v>116</v>
      </c>
      <c r="B7" s="12" t="s">
        <v>117</v>
      </c>
      <c r="C7" s="12" t="s">
        <v>118</v>
      </c>
      <c r="D7" s="12" t="s">
        <v>119</v>
      </c>
      <c r="E7" s="12"/>
      <c r="F7" s="12"/>
      <c r="G7" s="12"/>
      <c r="H7" s="13" t="s"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3.25" customHeight="1">
      <c r="A8" s="12"/>
      <c r="B8" s="12"/>
      <c r="C8" s="12"/>
      <c r="D8" s="13" t="s">
        <v>1</v>
      </c>
      <c r="E8" s="12" t="s">
        <v>120</v>
      </c>
      <c r="F8" s="12" t="s">
        <v>121</v>
      </c>
      <c r="G8" s="14" t="s">
        <v>122</v>
      </c>
      <c r="H8" s="17" t="s">
        <v>2</v>
      </c>
      <c r="I8" s="17"/>
      <c r="J8" s="17"/>
      <c r="K8" s="17"/>
      <c r="L8" s="18" t="s">
        <v>123</v>
      </c>
      <c r="M8" s="19" t="s">
        <v>3</v>
      </c>
      <c r="N8" s="19"/>
      <c r="O8" s="19"/>
      <c r="P8" s="19"/>
      <c r="Q8" s="19" t="s">
        <v>4</v>
      </c>
      <c r="R8" s="19"/>
      <c r="S8" s="19"/>
      <c r="T8" s="19"/>
    </row>
    <row r="9" spans="1:20" ht="53.25" customHeight="1">
      <c r="A9" s="12"/>
      <c r="B9" s="12"/>
      <c r="C9" s="12"/>
      <c r="D9" s="13"/>
      <c r="E9" s="12"/>
      <c r="F9" s="12"/>
      <c r="G9" s="14"/>
      <c r="H9" s="1" t="s">
        <v>1</v>
      </c>
      <c r="I9" s="2" t="s">
        <v>124</v>
      </c>
      <c r="J9" s="2" t="s">
        <v>125</v>
      </c>
      <c r="K9" s="2" t="s">
        <v>126</v>
      </c>
      <c r="L9" s="18"/>
      <c r="M9" s="3" t="s">
        <v>1</v>
      </c>
      <c r="N9" s="3" t="s">
        <v>127</v>
      </c>
      <c r="O9" s="3" t="s">
        <v>128</v>
      </c>
      <c r="P9" s="3" t="s">
        <v>129</v>
      </c>
      <c r="Q9" s="3" t="s">
        <v>1</v>
      </c>
      <c r="R9" s="3" t="s">
        <v>127</v>
      </c>
      <c r="S9" s="3" t="s">
        <v>128</v>
      </c>
      <c r="T9" s="3" t="s">
        <v>129</v>
      </c>
    </row>
    <row r="10" spans="1:21" ht="12.75" customHeight="1">
      <c r="A10" s="7">
        <v>240200</v>
      </c>
      <c r="B10" s="4" t="s">
        <v>131</v>
      </c>
      <c r="C10" s="5">
        <f>SUM(C11:C20)</f>
        <v>154510</v>
      </c>
      <c r="D10" s="5">
        <f aca="true" t="shared" si="0" ref="D10:T10">SUM(D11:D20)</f>
        <v>123938</v>
      </c>
      <c r="E10" s="5">
        <f t="shared" si="0"/>
        <v>123549</v>
      </c>
      <c r="F10" s="5">
        <f t="shared" si="0"/>
        <v>389</v>
      </c>
      <c r="G10" s="5">
        <f t="shared" si="0"/>
        <v>1</v>
      </c>
      <c r="H10" s="5">
        <f t="shared" si="0"/>
        <v>388</v>
      </c>
      <c r="I10" s="5">
        <f t="shared" si="0"/>
        <v>346</v>
      </c>
      <c r="J10" s="5">
        <f t="shared" si="0"/>
        <v>20</v>
      </c>
      <c r="K10" s="5">
        <f t="shared" si="0"/>
        <v>22</v>
      </c>
      <c r="L10" s="5">
        <f t="shared" si="0"/>
        <v>398</v>
      </c>
      <c r="M10" s="5">
        <f t="shared" si="0"/>
        <v>398</v>
      </c>
      <c r="N10" s="5">
        <f t="shared" si="0"/>
        <v>250</v>
      </c>
      <c r="O10" s="5">
        <f t="shared" si="0"/>
        <v>126</v>
      </c>
      <c r="P10" s="5">
        <f t="shared" si="0"/>
        <v>22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8"/>
    </row>
    <row r="11" spans="1:21" ht="12.75">
      <c r="A11" s="7" t="s">
        <v>5</v>
      </c>
      <c r="B11" s="5" t="s">
        <v>6</v>
      </c>
      <c r="C11" s="5">
        <v>5685</v>
      </c>
      <c r="D11" s="5">
        <v>4684</v>
      </c>
      <c r="E11" s="5">
        <v>4631</v>
      </c>
      <c r="F11" s="5">
        <v>53</v>
      </c>
      <c r="G11" s="5">
        <v>0</v>
      </c>
      <c r="H11" s="5">
        <v>53</v>
      </c>
      <c r="I11" s="5">
        <v>44</v>
      </c>
      <c r="J11" s="5">
        <v>8</v>
      </c>
      <c r="K11" s="5">
        <v>1</v>
      </c>
      <c r="L11" s="5">
        <v>15</v>
      </c>
      <c r="M11" s="5">
        <v>15</v>
      </c>
      <c r="N11" s="5">
        <v>10</v>
      </c>
      <c r="O11" s="5">
        <v>4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8"/>
    </row>
    <row r="12" spans="1:21" ht="12.75">
      <c r="A12" s="7" t="s">
        <v>7</v>
      </c>
      <c r="B12" s="5" t="s">
        <v>8</v>
      </c>
      <c r="C12" s="5">
        <v>10788</v>
      </c>
      <c r="D12" s="5">
        <v>8676</v>
      </c>
      <c r="E12" s="5">
        <v>8664</v>
      </c>
      <c r="F12" s="5">
        <v>12</v>
      </c>
      <c r="G12" s="5">
        <v>0</v>
      </c>
      <c r="H12" s="5">
        <v>12</v>
      </c>
      <c r="I12" s="5">
        <v>12</v>
      </c>
      <c r="J12" s="5">
        <v>0</v>
      </c>
      <c r="K12" s="5">
        <v>0</v>
      </c>
      <c r="L12" s="5">
        <v>27</v>
      </c>
      <c r="M12" s="5">
        <v>27</v>
      </c>
      <c r="N12" s="5">
        <v>20</v>
      </c>
      <c r="O12" s="5">
        <v>7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8"/>
    </row>
    <row r="13" spans="1:21" ht="12.75">
      <c r="A13" s="7" t="s">
        <v>9</v>
      </c>
      <c r="B13" s="5" t="s">
        <v>10</v>
      </c>
      <c r="C13" s="5">
        <v>10777</v>
      </c>
      <c r="D13" s="5">
        <v>8582</v>
      </c>
      <c r="E13" s="5">
        <v>8561</v>
      </c>
      <c r="F13" s="5">
        <v>21</v>
      </c>
      <c r="G13" s="5">
        <v>0</v>
      </c>
      <c r="H13" s="5">
        <v>21</v>
      </c>
      <c r="I13" s="5">
        <v>21</v>
      </c>
      <c r="J13" s="5">
        <v>0</v>
      </c>
      <c r="K13" s="5">
        <v>0</v>
      </c>
      <c r="L13" s="5">
        <v>46</v>
      </c>
      <c r="M13" s="5">
        <v>46</v>
      </c>
      <c r="N13" s="5">
        <v>28</v>
      </c>
      <c r="O13" s="5">
        <v>18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8"/>
    </row>
    <row r="14" spans="1:21" ht="12.75">
      <c r="A14" s="7" t="s">
        <v>11</v>
      </c>
      <c r="B14" s="5" t="s">
        <v>12</v>
      </c>
      <c r="C14" s="5">
        <v>43245</v>
      </c>
      <c r="D14" s="5">
        <v>35035</v>
      </c>
      <c r="E14" s="5">
        <v>34913</v>
      </c>
      <c r="F14" s="5">
        <v>122</v>
      </c>
      <c r="G14" s="5">
        <v>0</v>
      </c>
      <c r="H14" s="5">
        <v>122</v>
      </c>
      <c r="I14" s="5">
        <v>103</v>
      </c>
      <c r="J14" s="5">
        <v>0</v>
      </c>
      <c r="K14" s="5">
        <v>19</v>
      </c>
      <c r="L14" s="5">
        <v>113</v>
      </c>
      <c r="M14" s="5">
        <v>113</v>
      </c>
      <c r="N14" s="5">
        <v>55</v>
      </c>
      <c r="O14" s="5">
        <v>39</v>
      </c>
      <c r="P14" s="5">
        <v>19</v>
      </c>
      <c r="Q14" s="5">
        <v>0</v>
      </c>
      <c r="R14" s="5">
        <v>0</v>
      </c>
      <c r="S14" s="5">
        <v>0</v>
      </c>
      <c r="T14" s="5">
        <v>0</v>
      </c>
      <c r="U14" s="8"/>
    </row>
    <row r="15" spans="1:21" ht="12.75">
      <c r="A15" s="7" t="s">
        <v>13</v>
      </c>
      <c r="B15" s="5" t="s">
        <v>14</v>
      </c>
      <c r="C15" s="5">
        <v>21771</v>
      </c>
      <c r="D15" s="5">
        <v>17047</v>
      </c>
      <c r="E15" s="5">
        <v>17020</v>
      </c>
      <c r="F15" s="5">
        <v>27</v>
      </c>
      <c r="G15" s="5">
        <v>0</v>
      </c>
      <c r="H15" s="5">
        <v>27</v>
      </c>
      <c r="I15" s="5">
        <v>25</v>
      </c>
      <c r="J15" s="5">
        <v>2</v>
      </c>
      <c r="K15" s="5">
        <v>0</v>
      </c>
      <c r="L15" s="5">
        <v>43</v>
      </c>
      <c r="M15" s="5">
        <v>43</v>
      </c>
      <c r="N15" s="5">
        <v>34</v>
      </c>
      <c r="O15" s="5">
        <v>9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8"/>
    </row>
    <row r="16" spans="1:21" ht="12.75">
      <c r="A16" s="7" t="s">
        <v>15</v>
      </c>
      <c r="B16" s="5" t="s">
        <v>16</v>
      </c>
      <c r="C16" s="5">
        <v>6490</v>
      </c>
      <c r="D16" s="5">
        <v>5315</v>
      </c>
      <c r="E16" s="5">
        <v>5260</v>
      </c>
      <c r="F16" s="5">
        <v>55</v>
      </c>
      <c r="G16" s="5">
        <v>1</v>
      </c>
      <c r="H16" s="5">
        <v>54</v>
      </c>
      <c r="I16" s="5">
        <v>51</v>
      </c>
      <c r="J16" s="5">
        <v>3</v>
      </c>
      <c r="K16" s="5">
        <v>0</v>
      </c>
      <c r="L16" s="5">
        <v>20</v>
      </c>
      <c r="M16" s="5">
        <v>20</v>
      </c>
      <c r="N16" s="5">
        <v>12</v>
      </c>
      <c r="O16" s="5">
        <v>8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8"/>
    </row>
    <row r="17" spans="1:21" ht="12.75">
      <c r="A17" s="7" t="s">
        <v>17</v>
      </c>
      <c r="B17" s="5" t="s">
        <v>18</v>
      </c>
      <c r="C17" s="5">
        <v>12036</v>
      </c>
      <c r="D17" s="5">
        <v>9694</v>
      </c>
      <c r="E17" s="5">
        <v>9670</v>
      </c>
      <c r="F17" s="5">
        <v>24</v>
      </c>
      <c r="G17" s="5">
        <v>0</v>
      </c>
      <c r="H17" s="5">
        <v>24</v>
      </c>
      <c r="I17" s="5">
        <v>19</v>
      </c>
      <c r="J17" s="5">
        <v>5</v>
      </c>
      <c r="K17" s="5">
        <v>0</v>
      </c>
      <c r="L17" s="5">
        <v>30</v>
      </c>
      <c r="M17" s="5">
        <v>30</v>
      </c>
      <c r="N17" s="5">
        <v>22</v>
      </c>
      <c r="O17" s="5">
        <v>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8"/>
    </row>
    <row r="18" spans="1:21" ht="12.75">
      <c r="A18" s="7" t="s">
        <v>19</v>
      </c>
      <c r="B18" s="5" t="s">
        <v>20</v>
      </c>
      <c r="C18" s="5">
        <v>15190</v>
      </c>
      <c r="D18" s="5">
        <v>12079</v>
      </c>
      <c r="E18" s="5">
        <v>12055</v>
      </c>
      <c r="F18" s="5">
        <v>24</v>
      </c>
      <c r="G18" s="5">
        <v>0</v>
      </c>
      <c r="H18" s="5">
        <v>24</v>
      </c>
      <c r="I18" s="5">
        <v>23</v>
      </c>
      <c r="J18" s="5">
        <v>0</v>
      </c>
      <c r="K18" s="5">
        <v>1</v>
      </c>
      <c r="L18" s="5">
        <v>49</v>
      </c>
      <c r="M18" s="5">
        <v>49</v>
      </c>
      <c r="N18" s="5">
        <v>34</v>
      </c>
      <c r="O18" s="5">
        <v>14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8"/>
    </row>
    <row r="19" spans="1:21" ht="12.75">
      <c r="A19" s="7" t="s">
        <v>21</v>
      </c>
      <c r="B19" s="5" t="s">
        <v>22</v>
      </c>
      <c r="C19" s="5">
        <v>15945</v>
      </c>
      <c r="D19" s="5">
        <v>12549</v>
      </c>
      <c r="E19" s="5">
        <v>12540</v>
      </c>
      <c r="F19" s="5">
        <v>9</v>
      </c>
      <c r="G19" s="5">
        <v>0</v>
      </c>
      <c r="H19" s="5">
        <v>9</v>
      </c>
      <c r="I19" s="5">
        <v>9</v>
      </c>
      <c r="J19" s="5">
        <v>0</v>
      </c>
      <c r="K19" s="5">
        <v>0</v>
      </c>
      <c r="L19" s="5">
        <v>27</v>
      </c>
      <c r="M19" s="5">
        <v>27</v>
      </c>
      <c r="N19" s="5">
        <v>20</v>
      </c>
      <c r="O19" s="5">
        <v>7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8"/>
    </row>
    <row r="20" spans="1:21" ht="12.75">
      <c r="A20" s="7" t="s">
        <v>23</v>
      </c>
      <c r="B20" s="5" t="s">
        <v>24</v>
      </c>
      <c r="C20" s="5">
        <v>12583</v>
      </c>
      <c r="D20" s="5">
        <v>10277</v>
      </c>
      <c r="E20" s="5">
        <v>10235</v>
      </c>
      <c r="F20" s="5">
        <v>42</v>
      </c>
      <c r="G20" s="5">
        <v>0</v>
      </c>
      <c r="H20" s="5">
        <v>42</v>
      </c>
      <c r="I20" s="5">
        <v>39</v>
      </c>
      <c r="J20" s="5">
        <v>2</v>
      </c>
      <c r="K20" s="5">
        <v>1</v>
      </c>
      <c r="L20" s="5">
        <v>28</v>
      </c>
      <c r="M20" s="5">
        <v>28</v>
      </c>
      <c r="N20" s="5">
        <v>15</v>
      </c>
      <c r="O20" s="5">
        <v>12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8"/>
    </row>
    <row r="21" spans="1:21" ht="12.75">
      <c r="A21" s="7">
        <v>240300</v>
      </c>
      <c r="B21" s="4" t="s">
        <v>133</v>
      </c>
      <c r="C21" s="5">
        <f>SUM(C22:C33)</f>
        <v>171772</v>
      </c>
      <c r="D21" s="5">
        <f aca="true" t="shared" si="1" ref="D21:T21">SUM(D22:D33)</f>
        <v>137813</v>
      </c>
      <c r="E21" s="5">
        <f t="shared" si="1"/>
        <v>137401</v>
      </c>
      <c r="F21" s="5">
        <f t="shared" si="1"/>
        <v>412</v>
      </c>
      <c r="G21" s="5">
        <f t="shared" si="1"/>
        <v>2</v>
      </c>
      <c r="H21" s="5">
        <f t="shared" si="1"/>
        <v>410</v>
      </c>
      <c r="I21" s="5">
        <f t="shared" si="1"/>
        <v>353</v>
      </c>
      <c r="J21" s="5">
        <f t="shared" si="1"/>
        <v>44</v>
      </c>
      <c r="K21" s="5">
        <f t="shared" si="1"/>
        <v>13</v>
      </c>
      <c r="L21" s="5">
        <f t="shared" si="1"/>
        <v>693</v>
      </c>
      <c r="M21" s="5">
        <f t="shared" si="1"/>
        <v>693</v>
      </c>
      <c r="N21" s="5">
        <f t="shared" si="1"/>
        <v>450</v>
      </c>
      <c r="O21" s="5">
        <f t="shared" si="1"/>
        <v>230</v>
      </c>
      <c r="P21" s="5">
        <f t="shared" si="1"/>
        <v>13</v>
      </c>
      <c r="Q21" s="5">
        <f t="shared" si="1"/>
        <v>0</v>
      </c>
      <c r="R21" s="5">
        <f t="shared" si="1"/>
        <v>0</v>
      </c>
      <c r="S21" s="5">
        <f t="shared" si="1"/>
        <v>0</v>
      </c>
      <c r="T21" s="5">
        <f t="shared" si="1"/>
        <v>0</v>
      </c>
      <c r="U21" s="8"/>
    </row>
    <row r="22" spans="1:21" ht="12.75">
      <c r="A22" s="7" t="s">
        <v>25</v>
      </c>
      <c r="B22" s="5" t="s">
        <v>26</v>
      </c>
      <c r="C22" s="5">
        <v>34261</v>
      </c>
      <c r="D22" s="5">
        <v>28407</v>
      </c>
      <c r="E22" s="5">
        <v>28364</v>
      </c>
      <c r="F22" s="5">
        <v>43</v>
      </c>
      <c r="G22" s="5">
        <v>2</v>
      </c>
      <c r="H22" s="5">
        <v>41</v>
      </c>
      <c r="I22" s="5">
        <v>24</v>
      </c>
      <c r="J22" s="5">
        <v>14</v>
      </c>
      <c r="K22" s="5">
        <v>3</v>
      </c>
      <c r="L22" s="5">
        <v>183</v>
      </c>
      <c r="M22" s="5">
        <v>183</v>
      </c>
      <c r="N22" s="5">
        <v>100</v>
      </c>
      <c r="O22" s="5">
        <v>80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  <c r="U22" s="8"/>
    </row>
    <row r="23" spans="1:21" ht="12.75">
      <c r="A23" s="7" t="s">
        <v>27</v>
      </c>
      <c r="B23" s="5" t="s">
        <v>28</v>
      </c>
      <c r="C23" s="5">
        <v>15492</v>
      </c>
      <c r="D23" s="5">
        <v>12869</v>
      </c>
      <c r="E23" s="5">
        <v>12803</v>
      </c>
      <c r="F23" s="5">
        <v>66</v>
      </c>
      <c r="G23" s="5">
        <v>0</v>
      </c>
      <c r="H23" s="5">
        <v>66</v>
      </c>
      <c r="I23" s="5">
        <v>63</v>
      </c>
      <c r="J23" s="5">
        <v>2</v>
      </c>
      <c r="K23" s="5">
        <v>1</v>
      </c>
      <c r="L23" s="5">
        <v>55</v>
      </c>
      <c r="M23" s="5">
        <v>55</v>
      </c>
      <c r="N23" s="5">
        <v>38</v>
      </c>
      <c r="O23" s="5">
        <v>16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8"/>
    </row>
    <row r="24" spans="1:21" ht="12.75">
      <c r="A24" s="7" t="s">
        <v>29</v>
      </c>
      <c r="B24" s="5" t="s">
        <v>30</v>
      </c>
      <c r="C24" s="5">
        <v>11262</v>
      </c>
      <c r="D24" s="5">
        <v>9229</v>
      </c>
      <c r="E24" s="5">
        <v>9163</v>
      </c>
      <c r="F24" s="5">
        <v>66</v>
      </c>
      <c r="G24" s="5">
        <v>0</v>
      </c>
      <c r="H24" s="5">
        <v>66</v>
      </c>
      <c r="I24" s="5">
        <v>54</v>
      </c>
      <c r="J24" s="5">
        <v>12</v>
      </c>
      <c r="K24" s="5">
        <v>0</v>
      </c>
      <c r="L24" s="5">
        <v>35</v>
      </c>
      <c r="M24" s="5">
        <v>35</v>
      </c>
      <c r="N24" s="5">
        <v>14</v>
      </c>
      <c r="O24" s="5">
        <v>21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8"/>
    </row>
    <row r="25" spans="1:21" ht="12.75">
      <c r="A25" s="7" t="s">
        <v>31</v>
      </c>
      <c r="B25" s="5" t="s">
        <v>32</v>
      </c>
      <c r="C25" s="5">
        <v>10541</v>
      </c>
      <c r="D25" s="5">
        <v>8221</v>
      </c>
      <c r="E25" s="5">
        <v>8192</v>
      </c>
      <c r="F25" s="5">
        <v>29</v>
      </c>
      <c r="G25" s="5">
        <v>0</v>
      </c>
      <c r="H25" s="5">
        <v>29</v>
      </c>
      <c r="I25" s="5">
        <v>26</v>
      </c>
      <c r="J25" s="5">
        <v>3</v>
      </c>
      <c r="K25" s="5">
        <v>0</v>
      </c>
      <c r="L25" s="5">
        <v>28</v>
      </c>
      <c r="M25" s="5">
        <v>28</v>
      </c>
      <c r="N25" s="5">
        <v>15</v>
      </c>
      <c r="O25" s="5">
        <v>13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/>
    </row>
    <row r="26" spans="1:21" ht="12.75">
      <c r="A26" s="7" t="s">
        <v>33</v>
      </c>
      <c r="B26" s="5" t="s">
        <v>34</v>
      </c>
      <c r="C26" s="5">
        <v>9347</v>
      </c>
      <c r="D26" s="5">
        <v>7352</v>
      </c>
      <c r="E26" s="5">
        <v>7348</v>
      </c>
      <c r="F26" s="5">
        <v>4</v>
      </c>
      <c r="G26" s="5">
        <v>0</v>
      </c>
      <c r="H26" s="5">
        <v>4</v>
      </c>
      <c r="I26" s="5">
        <v>4</v>
      </c>
      <c r="J26" s="5">
        <v>0</v>
      </c>
      <c r="K26" s="5">
        <v>0</v>
      </c>
      <c r="L26" s="5">
        <v>17</v>
      </c>
      <c r="M26" s="5">
        <v>17</v>
      </c>
      <c r="N26" s="5">
        <v>10</v>
      </c>
      <c r="O26" s="5">
        <v>7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/>
    </row>
    <row r="27" spans="1:21" ht="12.75">
      <c r="A27" s="7" t="s">
        <v>35</v>
      </c>
      <c r="B27" s="5" t="s">
        <v>36</v>
      </c>
      <c r="C27" s="5">
        <v>5573</v>
      </c>
      <c r="D27" s="5">
        <v>4358</v>
      </c>
      <c r="E27" s="5">
        <v>4348</v>
      </c>
      <c r="F27" s="5">
        <v>10</v>
      </c>
      <c r="G27" s="5">
        <v>0</v>
      </c>
      <c r="H27" s="5">
        <v>10</v>
      </c>
      <c r="I27" s="5">
        <v>10</v>
      </c>
      <c r="J27" s="5">
        <v>0</v>
      </c>
      <c r="K27" s="5">
        <v>0</v>
      </c>
      <c r="L27" s="5">
        <v>16</v>
      </c>
      <c r="M27" s="5">
        <v>16</v>
      </c>
      <c r="N27" s="5">
        <v>10</v>
      </c>
      <c r="O27" s="5">
        <v>6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/>
    </row>
    <row r="28" spans="1:21" ht="12.75">
      <c r="A28" s="7" t="s">
        <v>37</v>
      </c>
      <c r="B28" s="5" t="s">
        <v>38</v>
      </c>
      <c r="C28" s="5">
        <v>12472</v>
      </c>
      <c r="D28" s="5">
        <v>10066</v>
      </c>
      <c r="E28" s="5">
        <v>10059</v>
      </c>
      <c r="F28" s="5">
        <v>7</v>
      </c>
      <c r="G28" s="5">
        <v>0</v>
      </c>
      <c r="H28" s="5">
        <v>7</v>
      </c>
      <c r="I28" s="5">
        <v>6</v>
      </c>
      <c r="J28" s="5">
        <v>1</v>
      </c>
      <c r="K28" s="5">
        <v>0</v>
      </c>
      <c r="L28" s="5">
        <v>31</v>
      </c>
      <c r="M28" s="5">
        <v>31</v>
      </c>
      <c r="N28" s="5">
        <v>22</v>
      </c>
      <c r="O28" s="5">
        <v>9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8"/>
    </row>
    <row r="29" spans="1:21" ht="12.75">
      <c r="A29" s="7" t="s">
        <v>39</v>
      </c>
      <c r="B29" s="5" t="s">
        <v>40</v>
      </c>
      <c r="C29" s="5">
        <v>10151</v>
      </c>
      <c r="D29" s="5">
        <v>7883</v>
      </c>
      <c r="E29" s="5">
        <v>7854</v>
      </c>
      <c r="F29" s="5">
        <v>29</v>
      </c>
      <c r="G29" s="5">
        <v>0</v>
      </c>
      <c r="H29" s="5">
        <v>29</v>
      </c>
      <c r="I29" s="5">
        <v>20</v>
      </c>
      <c r="J29" s="5">
        <v>7</v>
      </c>
      <c r="K29" s="5">
        <v>2</v>
      </c>
      <c r="L29" s="5">
        <v>27</v>
      </c>
      <c r="M29" s="5">
        <v>27</v>
      </c>
      <c r="N29" s="5">
        <v>16</v>
      </c>
      <c r="O29" s="5">
        <v>9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8"/>
    </row>
    <row r="30" spans="1:21" ht="12.75">
      <c r="A30" s="7" t="s">
        <v>41</v>
      </c>
      <c r="B30" s="5" t="s">
        <v>42</v>
      </c>
      <c r="C30" s="5">
        <v>11800</v>
      </c>
      <c r="D30" s="5">
        <v>8881</v>
      </c>
      <c r="E30" s="5">
        <v>8857</v>
      </c>
      <c r="F30" s="5">
        <v>24</v>
      </c>
      <c r="G30" s="5">
        <v>0</v>
      </c>
      <c r="H30" s="5">
        <v>24</v>
      </c>
      <c r="I30" s="5">
        <v>21</v>
      </c>
      <c r="J30" s="5">
        <v>0</v>
      </c>
      <c r="K30" s="5">
        <v>3</v>
      </c>
      <c r="L30" s="5">
        <v>40</v>
      </c>
      <c r="M30" s="5">
        <v>40</v>
      </c>
      <c r="N30" s="5">
        <v>24</v>
      </c>
      <c r="O30" s="5">
        <v>13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  <c r="U30" s="8"/>
    </row>
    <row r="31" spans="1:21" ht="12.75">
      <c r="A31" s="7" t="s">
        <v>43</v>
      </c>
      <c r="B31" s="5" t="s">
        <v>44</v>
      </c>
      <c r="C31" s="5">
        <v>25770</v>
      </c>
      <c r="D31" s="5">
        <v>20768</v>
      </c>
      <c r="E31" s="5">
        <v>20676</v>
      </c>
      <c r="F31" s="5">
        <v>92</v>
      </c>
      <c r="G31" s="5">
        <v>0</v>
      </c>
      <c r="H31" s="5">
        <v>92</v>
      </c>
      <c r="I31" s="5">
        <v>83</v>
      </c>
      <c r="J31" s="5">
        <v>5</v>
      </c>
      <c r="K31" s="5">
        <v>4</v>
      </c>
      <c r="L31" s="5">
        <v>155</v>
      </c>
      <c r="M31" s="5">
        <v>155</v>
      </c>
      <c r="N31" s="5">
        <v>122</v>
      </c>
      <c r="O31" s="5">
        <v>29</v>
      </c>
      <c r="P31" s="5">
        <v>4</v>
      </c>
      <c r="Q31" s="5">
        <v>0</v>
      </c>
      <c r="R31" s="5">
        <v>0</v>
      </c>
      <c r="S31" s="5">
        <v>0</v>
      </c>
      <c r="T31" s="5">
        <v>0</v>
      </c>
      <c r="U31" s="8"/>
    </row>
    <row r="32" spans="1:21" ht="12.75">
      <c r="A32" s="7" t="s">
        <v>45</v>
      </c>
      <c r="B32" s="5" t="s">
        <v>46</v>
      </c>
      <c r="C32" s="5">
        <v>12374</v>
      </c>
      <c r="D32" s="5">
        <v>9767</v>
      </c>
      <c r="E32" s="5">
        <v>9740</v>
      </c>
      <c r="F32" s="5">
        <v>27</v>
      </c>
      <c r="G32" s="5">
        <v>0</v>
      </c>
      <c r="H32" s="5">
        <v>27</v>
      </c>
      <c r="I32" s="5">
        <v>27</v>
      </c>
      <c r="J32" s="5">
        <v>0</v>
      </c>
      <c r="K32" s="5">
        <v>0</v>
      </c>
      <c r="L32" s="5">
        <v>55</v>
      </c>
      <c r="M32" s="5">
        <v>55</v>
      </c>
      <c r="N32" s="5">
        <v>44</v>
      </c>
      <c r="O32" s="5">
        <v>11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8"/>
    </row>
    <row r="33" spans="1:21" ht="12.75">
      <c r="A33" s="7" t="s">
        <v>47</v>
      </c>
      <c r="B33" s="5" t="s">
        <v>48</v>
      </c>
      <c r="C33" s="5">
        <v>12729</v>
      </c>
      <c r="D33" s="5">
        <v>10012</v>
      </c>
      <c r="E33" s="5">
        <v>9997</v>
      </c>
      <c r="F33" s="5">
        <v>15</v>
      </c>
      <c r="G33" s="5">
        <v>0</v>
      </c>
      <c r="H33" s="5">
        <v>15</v>
      </c>
      <c r="I33" s="5">
        <v>15</v>
      </c>
      <c r="J33" s="5">
        <v>0</v>
      </c>
      <c r="K33" s="5">
        <v>0</v>
      </c>
      <c r="L33" s="5">
        <v>51</v>
      </c>
      <c r="M33" s="5">
        <v>51</v>
      </c>
      <c r="N33" s="5">
        <v>35</v>
      </c>
      <c r="O33" s="5">
        <v>16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8"/>
    </row>
    <row r="34" spans="1:21" ht="12.75">
      <c r="A34" s="7">
        <v>241000</v>
      </c>
      <c r="B34" s="4" t="s">
        <v>134</v>
      </c>
      <c r="C34" s="5">
        <f>SUM(C35:C40)</f>
        <v>106347</v>
      </c>
      <c r="D34" s="5">
        <f aca="true" t="shared" si="2" ref="D34:T34">SUM(D35:D40)</f>
        <v>83801</v>
      </c>
      <c r="E34" s="5">
        <f t="shared" si="2"/>
        <v>83655</v>
      </c>
      <c r="F34" s="5">
        <f t="shared" si="2"/>
        <v>146</v>
      </c>
      <c r="G34" s="5">
        <f t="shared" si="2"/>
        <v>0</v>
      </c>
      <c r="H34" s="5">
        <f t="shared" si="2"/>
        <v>146</v>
      </c>
      <c r="I34" s="5">
        <f t="shared" si="2"/>
        <v>121</v>
      </c>
      <c r="J34" s="5">
        <f t="shared" si="2"/>
        <v>10</v>
      </c>
      <c r="K34" s="5">
        <f t="shared" si="2"/>
        <v>15</v>
      </c>
      <c r="L34" s="5">
        <f t="shared" si="2"/>
        <v>287</v>
      </c>
      <c r="M34" s="5">
        <f t="shared" si="2"/>
        <v>287</v>
      </c>
      <c r="N34" s="5">
        <f t="shared" si="2"/>
        <v>174</v>
      </c>
      <c r="O34" s="5">
        <f t="shared" si="2"/>
        <v>98</v>
      </c>
      <c r="P34" s="5">
        <f t="shared" si="2"/>
        <v>15</v>
      </c>
      <c r="Q34" s="5">
        <f t="shared" si="2"/>
        <v>0</v>
      </c>
      <c r="R34" s="5">
        <f t="shared" si="2"/>
        <v>0</v>
      </c>
      <c r="S34" s="5">
        <f t="shared" si="2"/>
        <v>0</v>
      </c>
      <c r="T34" s="5">
        <f t="shared" si="2"/>
        <v>0</v>
      </c>
      <c r="U34" s="8"/>
    </row>
    <row r="35" spans="1:21" ht="12.75">
      <c r="A35" s="7" t="s">
        <v>49</v>
      </c>
      <c r="B35" s="5" t="s">
        <v>50</v>
      </c>
      <c r="C35" s="5">
        <v>6495</v>
      </c>
      <c r="D35" s="5">
        <v>5192</v>
      </c>
      <c r="E35" s="5">
        <v>5182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14</v>
      </c>
      <c r="M35" s="5">
        <v>14</v>
      </c>
      <c r="N35" s="5">
        <v>3</v>
      </c>
      <c r="O35" s="5">
        <v>11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/>
    </row>
    <row r="36" spans="1:21" ht="12.75">
      <c r="A36" s="7" t="s">
        <v>51</v>
      </c>
      <c r="B36" s="5" t="s">
        <v>52</v>
      </c>
      <c r="C36" s="5">
        <v>4742</v>
      </c>
      <c r="D36" s="5">
        <v>3802</v>
      </c>
      <c r="E36" s="5">
        <v>3791</v>
      </c>
      <c r="F36" s="5">
        <v>11</v>
      </c>
      <c r="G36" s="5">
        <v>0</v>
      </c>
      <c r="H36" s="5">
        <v>11</v>
      </c>
      <c r="I36" s="5">
        <v>9</v>
      </c>
      <c r="J36" s="5">
        <v>2</v>
      </c>
      <c r="K36" s="5">
        <v>0</v>
      </c>
      <c r="L36" s="5">
        <v>5</v>
      </c>
      <c r="M36" s="5">
        <v>5</v>
      </c>
      <c r="N36" s="5">
        <v>3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8"/>
    </row>
    <row r="37" spans="1:21" ht="12.75">
      <c r="A37" s="7" t="s">
        <v>53</v>
      </c>
      <c r="B37" s="5" t="s">
        <v>54</v>
      </c>
      <c r="C37" s="5">
        <v>15705</v>
      </c>
      <c r="D37" s="5">
        <v>12330</v>
      </c>
      <c r="E37" s="5">
        <v>12300</v>
      </c>
      <c r="F37" s="5">
        <v>30</v>
      </c>
      <c r="G37" s="5">
        <v>0</v>
      </c>
      <c r="H37" s="5">
        <v>30</v>
      </c>
      <c r="I37" s="5">
        <v>28</v>
      </c>
      <c r="J37" s="5">
        <v>1</v>
      </c>
      <c r="K37" s="5">
        <v>1</v>
      </c>
      <c r="L37" s="5">
        <v>28</v>
      </c>
      <c r="M37" s="5">
        <v>28</v>
      </c>
      <c r="N37" s="5">
        <v>6</v>
      </c>
      <c r="O37" s="5">
        <v>21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8"/>
    </row>
    <row r="38" spans="1:21" ht="12.75">
      <c r="A38" s="7" t="s">
        <v>55</v>
      </c>
      <c r="B38" s="5" t="s">
        <v>56</v>
      </c>
      <c r="C38" s="5">
        <v>17695</v>
      </c>
      <c r="D38" s="5">
        <v>13773</v>
      </c>
      <c r="E38" s="5">
        <v>13754</v>
      </c>
      <c r="F38" s="5">
        <v>19</v>
      </c>
      <c r="G38" s="5">
        <v>0</v>
      </c>
      <c r="H38" s="5">
        <v>19</v>
      </c>
      <c r="I38" s="5">
        <v>17</v>
      </c>
      <c r="J38" s="5">
        <v>1</v>
      </c>
      <c r="K38" s="5">
        <v>1</v>
      </c>
      <c r="L38" s="5">
        <v>95</v>
      </c>
      <c r="M38" s="5">
        <v>95</v>
      </c>
      <c r="N38" s="5">
        <v>81</v>
      </c>
      <c r="O38" s="5">
        <v>13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8"/>
    </row>
    <row r="39" spans="1:21" ht="12.75">
      <c r="A39" s="7" t="s">
        <v>57</v>
      </c>
      <c r="B39" s="5" t="s">
        <v>58</v>
      </c>
      <c r="C39" s="5">
        <v>50424</v>
      </c>
      <c r="D39" s="5">
        <v>40077</v>
      </c>
      <c r="E39" s="5">
        <v>40012</v>
      </c>
      <c r="F39" s="5">
        <v>65</v>
      </c>
      <c r="G39" s="5">
        <v>0</v>
      </c>
      <c r="H39" s="5">
        <v>65</v>
      </c>
      <c r="I39" s="5">
        <v>46</v>
      </c>
      <c r="J39" s="5">
        <v>6</v>
      </c>
      <c r="K39" s="5">
        <v>13</v>
      </c>
      <c r="L39" s="5">
        <v>126</v>
      </c>
      <c r="M39" s="5">
        <v>126</v>
      </c>
      <c r="N39" s="5">
        <v>71</v>
      </c>
      <c r="O39" s="5">
        <v>42</v>
      </c>
      <c r="P39" s="5">
        <v>13</v>
      </c>
      <c r="Q39" s="5">
        <v>0</v>
      </c>
      <c r="R39" s="5">
        <v>0</v>
      </c>
      <c r="S39" s="5">
        <v>0</v>
      </c>
      <c r="T39" s="5">
        <v>0</v>
      </c>
      <c r="U39" s="8"/>
    </row>
    <row r="40" spans="1:21" ht="12.75">
      <c r="A40" s="7" t="s">
        <v>59</v>
      </c>
      <c r="B40" s="5" t="s">
        <v>60</v>
      </c>
      <c r="C40" s="5">
        <v>11286</v>
      </c>
      <c r="D40" s="5">
        <v>8627</v>
      </c>
      <c r="E40" s="5">
        <v>8616</v>
      </c>
      <c r="F40" s="5">
        <v>11</v>
      </c>
      <c r="G40" s="5">
        <v>0</v>
      </c>
      <c r="H40" s="5">
        <v>11</v>
      </c>
      <c r="I40" s="5">
        <v>11</v>
      </c>
      <c r="J40" s="5">
        <v>0</v>
      </c>
      <c r="K40" s="5">
        <v>0</v>
      </c>
      <c r="L40" s="5">
        <v>19</v>
      </c>
      <c r="M40" s="5">
        <v>19</v>
      </c>
      <c r="N40" s="5">
        <v>10</v>
      </c>
      <c r="O40" s="5">
        <v>9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8"/>
    </row>
    <row r="41" spans="1:21" ht="12.75">
      <c r="A41" s="9">
        <v>241500</v>
      </c>
      <c r="B41" s="4" t="s">
        <v>135</v>
      </c>
      <c r="C41" s="6">
        <f>SUM(C42:C50)</f>
        <v>155293</v>
      </c>
      <c r="D41" s="6">
        <f aca="true" t="shared" si="3" ref="D41:T41">SUM(D42:D50)</f>
        <v>126490</v>
      </c>
      <c r="E41" s="6">
        <f t="shared" si="3"/>
        <v>126275</v>
      </c>
      <c r="F41" s="6">
        <f t="shared" si="3"/>
        <v>215</v>
      </c>
      <c r="G41" s="6">
        <f t="shared" si="3"/>
        <v>1</v>
      </c>
      <c r="H41" s="6">
        <f t="shared" si="3"/>
        <v>214</v>
      </c>
      <c r="I41" s="6">
        <f t="shared" si="3"/>
        <v>154</v>
      </c>
      <c r="J41" s="6">
        <f t="shared" si="3"/>
        <v>53</v>
      </c>
      <c r="K41" s="6">
        <f t="shared" si="3"/>
        <v>7</v>
      </c>
      <c r="L41" s="6">
        <f t="shared" si="3"/>
        <v>350</v>
      </c>
      <c r="M41" s="6">
        <f t="shared" si="3"/>
        <v>350</v>
      </c>
      <c r="N41" s="6">
        <f t="shared" si="3"/>
        <v>213</v>
      </c>
      <c r="O41" s="6">
        <f t="shared" si="3"/>
        <v>130</v>
      </c>
      <c r="P41" s="6">
        <f t="shared" si="3"/>
        <v>7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8"/>
    </row>
    <row r="42" spans="1:21" ht="12.75">
      <c r="A42" s="7" t="s">
        <v>61</v>
      </c>
      <c r="B42" s="5" t="s">
        <v>62</v>
      </c>
      <c r="C42" s="5">
        <v>14237</v>
      </c>
      <c r="D42" s="5">
        <v>11619</v>
      </c>
      <c r="E42" s="5">
        <v>11603</v>
      </c>
      <c r="F42" s="5">
        <v>16</v>
      </c>
      <c r="G42" s="5">
        <v>0</v>
      </c>
      <c r="H42" s="5">
        <v>16</v>
      </c>
      <c r="I42" s="5">
        <v>14</v>
      </c>
      <c r="J42" s="5">
        <v>2</v>
      </c>
      <c r="K42" s="5">
        <v>0</v>
      </c>
      <c r="L42" s="5">
        <v>21</v>
      </c>
      <c r="M42" s="5">
        <v>21</v>
      </c>
      <c r="N42" s="5">
        <v>14</v>
      </c>
      <c r="O42" s="5">
        <v>7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8"/>
    </row>
    <row r="43" spans="1:21" ht="12.75">
      <c r="A43" s="7" t="s">
        <v>63</v>
      </c>
      <c r="B43" s="5" t="s">
        <v>64</v>
      </c>
      <c r="C43" s="5">
        <v>17828</v>
      </c>
      <c r="D43" s="5">
        <v>14373</v>
      </c>
      <c r="E43" s="5">
        <v>14356</v>
      </c>
      <c r="F43" s="5">
        <v>17</v>
      </c>
      <c r="G43" s="5">
        <v>1</v>
      </c>
      <c r="H43" s="5">
        <v>16</v>
      </c>
      <c r="I43" s="5">
        <v>10</v>
      </c>
      <c r="J43" s="5">
        <v>5</v>
      </c>
      <c r="K43" s="5">
        <v>1</v>
      </c>
      <c r="L43" s="5">
        <v>32</v>
      </c>
      <c r="M43" s="5">
        <v>32</v>
      </c>
      <c r="N43" s="5">
        <v>13</v>
      </c>
      <c r="O43" s="5">
        <v>18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8"/>
    </row>
    <row r="44" spans="1:21" ht="12.75">
      <c r="A44" s="7" t="s">
        <v>65</v>
      </c>
      <c r="B44" s="5" t="s">
        <v>66</v>
      </c>
      <c r="C44" s="5">
        <v>21520</v>
      </c>
      <c r="D44" s="5">
        <v>17802</v>
      </c>
      <c r="E44" s="5">
        <v>17760</v>
      </c>
      <c r="F44" s="5">
        <v>42</v>
      </c>
      <c r="G44" s="5">
        <v>0</v>
      </c>
      <c r="H44" s="5">
        <v>42</v>
      </c>
      <c r="I44" s="5">
        <v>37</v>
      </c>
      <c r="J44" s="5">
        <v>0</v>
      </c>
      <c r="K44" s="5">
        <v>5</v>
      </c>
      <c r="L44" s="5">
        <v>42</v>
      </c>
      <c r="M44" s="5">
        <v>42</v>
      </c>
      <c r="N44" s="5">
        <v>25</v>
      </c>
      <c r="O44" s="5">
        <v>12</v>
      </c>
      <c r="P44" s="5">
        <v>5</v>
      </c>
      <c r="Q44" s="5">
        <v>0</v>
      </c>
      <c r="R44" s="5">
        <v>0</v>
      </c>
      <c r="S44" s="5">
        <v>0</v>
      </c>
      <c r="T44" s="5">
        <v>0</v>
      </c>
      <c r="U44" s="8"/>
    </row>
    <row r="45" spans="1:21" ht="12.75">
      <c r="A45" s="7" t="s">
        <v>67</v>
      </c>
      <c r="B45" s="5" t="s">
        <v>68</v>
      </c>
      <c r="C45" s="5">
        <v>48123</v>
      </c>
      <c r="D45" s="5">
        <v>39802</v>
      </c>
      <c r="E45" s="5">
        <v>39706</v>
      </c>
      <c r="F45" s="5">
        <v>96</v>
      </c>
      <c r="G45" s="5">
        <v>0</v>
      </c>
      <c r="H45" s="5">
        <v>96</v>
      </c>
      <c r="I45" s="5">
        <v>54</v>
      </c>
      <c r="J45" s="5">
        <v>41</v>
      </c>
      <c r="K45" s="5">
        <v>1</v>
      </c>
      <c r="L45" s="5">
        <v>118</v>
      </c>
      <c r="M45" s="5">
        <v>118</v>
      </c>
      <c r="N45" s="5">
        <v>56</v>
      </c>
      <c r="O45" s="5">
        <v>61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8"/>
    </row>
    <row r="46" spans="1:21" ht="12.75">
      <c r="A46" s="7" t="s">
        <v>69</v>
      </c>
      <c r="B46" s="5" t="s">
        <v>70</v>
      </c>
      <c r="C46" s="5">
        <v>12859</v>
      </c>
      <c r="D46" s="5">
        <v>10330</v>
      </c>
      <c r="E46" s="5">
        <v>10321</v>
      </c>
      <c r="F46" s="5">
        <v>9</v>
      </c>
      <c r="G46" s="5">
        <v>0</v>
      </c>
      <c r="H46" s="5">
        <v>9</v>
      </c>
      <c r="I46" s="5">
        <v>7</v>
      </c>
      <c r="J46" s="5">
        <v>2</v>
      </c>
      <c r="K46" s="5">
        <v>0</v>
      </c>
      <c r="L46" s="5">
        <v>25</v>
      </c>
      <c r="M46" s="5">
        <v>25</v>
      </c>
      <c r="N46" s="5">
        <v>15</v>
      </c>
      <c r="O46" s="5">
        <v>10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8"/>
    </row>
    <row r="47" spans="1:21" ht="12.75">
      <c r="A47" s="7" t="s">
        <v>71</v>
      </c>
      <c r="B47" s="5" t="s">
        <v>72</v>
      </c>
      <c r="C47" s="5">
        <v>20114</v>
      </c>
      <c r="D47" s="5">
        <v>16093</v>
      </c>
      <c r="E47" s="5">
        <v>16072</v>
      </c>
      <c r="F47" s="5">
        <v>21</v>
      </c>
      <c r="G47" s="5">
        <v>0</v>
      </c>
      <c r="H47" s="5">
        <v>21</v>
      </c>
      <c r="I47" s="5">
        <v>21</v>
      </c>
      <c r="J47" s="5">
        <v>0</v>
      </c>
      <c r="K47" s="5">
        <v>0</v>
      </c>
      <c r="L47" s="5">
        <v>94</v>
      </c>
      <c r="M47" s="5">
        <v>94</v>
      </c>
      <c r="N47" s="5">
        <v>79</v>
      </c>
      <c r="O47" s="5">
        <v>15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8"/>
    </row>
    <row r="48" spans="1:21" ht="12.75">
      <c r="A48" s="7" t="s">
        <v>73</v>
      </c>
      <c r="B48" s="5" t="s">
        <v>74</v>
      </c>
      <c r="C48" s="5">
        <v>8067</v>
      </c>
      <c r="D48" s="5">
        <v>6545</v>
      </c>
      <c r="E48" s="5">
        <v>6544</v>
      </c>
      <c r="F48" s="5">
        <v>1</v>
      </c>
      <c r="G48" s="5">
        <v>0</v>
      </c>
      <c r="H48" s="5">
        <v>1</v>
      </c>
      <c r="I48" s="5">
        <v>1</v>
      </c>
      <c r="J48" s="5">
        <v>0</v>
      </c>
      <c r="K48" s="5">
        <v>0</v>
      </c>
      <c r="L48" s="5">
        <v>3</v>
      </c>
      <c r="M48" s="5">
        <v>3</v>
      </c>
      <c r="N48" s="5">
        <v>3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8"/>
    </row>
    <row r="49" spans="1:21" ht="12.75">
      <c r="A49" s="7" t="s">
        <v>75</v>
      </c>
      <c r="B49" s="5" t="s">
        <v>76</v>
      </c>
      <c r="C49" s="5">
        <v>5323</v>
      </c>
      <c r="D49" s="5">
        <v>4210</v>
      </c>
      <c r="E49" s="5">
        <v>4201</v>
      </c>
      <c r="F49" s="5">
        <v>9</v>
      </c>
      <c r="G49" s="5">
        <v>0</v>
      </c>
      <c r="H49" s="5">
        <v>9</v>
      </c>
      <c r="I49" s="5">
        <v>8</v>
      </c>
      <c r="J49" s="5">
        <v>1</v>
      </c>
      <c r="K49" s="5">
        <v>0</v>
      </c>
      <c r="L49" s="5">
        <v>7</v>
      </c>
      <c r="M49" s="5">
        <v>7</v>
      </c>
      <c r="N49" s="5">
        <v>3</v>
      </c>
      <c r="O49" s="5">
        <v>4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8"/>
    </row>
    <row r="50" spans="1:21" ht="12.75">
      <c r="A50" s="7" t="s">
        <v>77</v>
      </c>
      <c r="B50" s="5" t="s">
        <v>78</v>
      </c>
      <c r="C50" s="5">
        <v>7222</v>
      </c>
      <c r="D50" s="5">
        <v>5716</v>
      </c>
      <c r="E50" s="5">
        <v>5712</v>
      </c>
      <c r="F50" s="5">
        <v>4</v>
      </c>
      <c r="G50" s="5">
        <v>0</v>
      </c>
      <c r="H50" s="5">
        <v>4</v>
      </c>
      <c r="I50" s="5">
        <v>2</v>
      </c>
      <c r="J50" s="5">
        <v>2</v>
      </c>
      <c r="K50" s="5">
        <v>0</v>
      </c>
      <c r="L50" s="5">
        <v>8</v>
      </c>
      <c r="M50" s="5">
        <v>8</v>
      </c>
      <c r="N50" s="5">
        <v>5</v>
      </c>
      <c r="O50" s="5">
        <v>3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/>
    </row>
    <row r="51" spans="1:21" ht="12.75">
      <c r="A51" s="9">
        <v>241700</v>
      </c>
      <c r="B51" s="4" t="s">
        <v>136</v>
      </c>
      <c r="C51" s="5">
        <f>SUM(C52:C66)</f>
        <v>152541</v>
      </c>
      <c r="D51" s="5">
        <f aca="true" t="shared" si="4" ref="D51:T51">SUM(D52:D66)</f>
        <v>121182</v>
      </c>
      <c r="E51" s="5">
        <f t="shared" si="4"/>
        <v>120751</v>
      </c>
      <c r="F51" s="5">
        <f t="shared" si="4"/>
        <v>431</v>
      </c>
      <c r="G51" s="5">
        <f t="shared" si="4"/>
        <v>0</v>
      </c>
      <c r="H51" s="5">
        <f t="shared" si="4"/>
        <v>431</v>
      </c>
      <c r="I51" s="5">
        <f t="shared" si="4"/>
        <v>384</v>
      </c>
      <c r="J51" s="5">
        <f t="shared" si="4"/>
        <v>28</v>
      </c>
      <c r="K51" s="5">
        <f t="shared" si="4"/>
        <v>19</v>
      </c>
      <c r="L51" s="5">
        <f t="shared" si="4"/>
        <v>618</v>
      </c>
      <c r="M51" s="5">
        <f t="shared" si="4"/>
        <v>618</v>
      </c>
      <c r="N51" s="5">
        <f t="shared" si="4"/>
        <v>344</v>
      </c>
      <c r="O51" s="5">
        <f t="shared" si="4"/>
        <v>255</v>
      </c>
      <c r="P51" s="5">
        <f t="shared" si="4"/>
        <v>19</v>
      </c>
      <c r="Q51" s="5">
        <f t="shared" si="4"/>
        <v>0</v>
      </c>
      <c r="R51" s="5">
        <f t="shared" si="4"/>
        <v>0</v>
      </c>
      <c r="S51" s="5">
        <f t="shared" si="4"/>
        <v>0</v>
      </c>
      <c r="T51" s="5">
        <f t="shared" si="4"/>
        <v>0</v>
      </c>
      <c r="U51" s="8"/>
    </row>
    <row r="52" spans="1:21" ht="12.75">
      <c r="A52" s="7" t="s">
        <v>79</v>
      </c>
      <c r="B52" s="5" t="s">
        <v>80</v>
      </c>
      <c r="C52" s="5">
        <v>32206</v>
      </c>
      <c r="D52" s="5">
        <v>26263</v>
      </c>
      <c r="E52" s="5">
        <v>26218</v>
      </c>
      <c r="F52" s="5">
        <v>45</v>
      </c>
      <c r="G52" s="5">
        <v>0</v>
      </c>
      <c r="H52" s="5">
        <v>45</v>
      </c>
      <c r="I52" s="5">
        <v>39</v>
      </c>
      <c r="J52" s="5">
        <v>5</v>
      </c>
      <c r="K52" s="5">
        <v>1</v>
      </c>
      <c r="L52" s="5">
        <v>138</v>
      </c>
      <c r="M52" s="5">
        <v>138</v>
      </c>
      <c r="N52" s="5">
        <v>54</v>
      </c>
      <c r="O52" s="5">
        <v>83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  <c r="U52" s="8"/>
    </row>
    <row r="53" spans="1:21" ht="12.75">
      <c r="A53" s="7" t="s">
        <v>81</v>
      </c>
      <c r="B53" s="5" t="s">
        <v>82</v>
      </c>
      <c r="C53" s="5">
        <v>6504</v>
      </c>
      <c r="D53" s="5">
        <v>5242</v>
      </c>
      <c r="E53" s="5">
        <v>5178</v>
      </c>
      <c r="F53" s="5">
        <v>64</v>
      </c>
      <c r="G53" s="5">
        <v>0</v>
      </c>
      <c r="H53" s="5">
        <v>64</v>
      </c>
      <c r="I53" s="5">
        <v>58</v>
      </c>
      <c r="J53" s="5">
        <v>5</v>
      </c>
      <c r="K53" s="5">
        <v>1</v>
      </c>
      <c r="L53" s="5">
        <v>66</v>
      </c>
      <c r="M53" s="5">
        <v>66</v>
      </c>
      <c r="N53" s="5">
        <v>61</v>
      </c>
      <c r="O53" s="5">
        <v>4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8"/>
    </row>
    <row r="54" spans="1:21" ht="12.75">
      <c r="A54" s="7" t="s">
        <v>83</v>
      </c>
      <c r="B54" s="5" t="s">
        <v>84</v>
      </c>
      <c r="C54" s="5">
        <v>5968</v>
      </c>
      <c r="D54" s="5">
        <v>4675</v>
      </c>
      <c r="E54" s="5">
        <v>4669</v>
      </c>
      <c r="F54" s="5">
        <v>6</v>
      </c>
      <c r="G54" s="5">
        <v>0</v>
      </c>
      <c r="H54" s="5">
        <v>6</v>
      </c>
      <c r="I54" s="5">
        <v>6</v>
      </c>
      <c r="J54" s="5">
        <v>0</v>
      </c>
      <c r="K54" s="5">
        <v>0</v>
      </c>
      <c r="L54" s="5">
        <v>13</v>
      </c>
      <c r="M54" s="5">
        <v>13</v>
      </c>
      <c r="N54" s="5">
        <v>3</v>
      </c>
      <c r="O54" s="5">
        <v>10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8"/>
    </row>
    <row r="55" spans="1:21" ht="12.75">
      <c r="A55" s="7" t="s">
        <v>85</v>
      </c>
      <c r="B55" s="5" t="s">
        <v>86</v>
      </c>
      <c r="C55" s="5">
        <v>13679</v>
      </c>
      <c r="D55" s="5">
        <v>10821</v>
      </c>
      <c r="E55" s="5">
        <v>10767</v>
      </c>
      <c r="F55" s="5">
        <v>54</v>
      </c>
      <c r="G55" s="5">
        <v>0</v>
      </c>
      <c r="H55" s="5">
        <v>54</v>
      </c>
      <c r="I55" s="5">
        <v>51</v>
      </c>
      <c r="J55" s="5">
        <v>3</v>
      </c>
      <c r="K55" s="5">
        <v>0</v>
      </c>
      <c r="L55" s="5">
        <v>44</v>
      </c>
      <c r="M55" s="5">
        <v>44</v>
      </c>
      <c r="N55" s="5">
        <v>24</v>
      </c>
      <c r="O55" s="5">
        <v>20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8"/>
    </row>
    <row r="56" spans="1:21" ht="12.75">
      <c r="A56" s="7" t="s">
        <v>87</v>
      </c>
      <c r="B56" s="5" t="s">
        <v>88</v>
      </c>
      <c r="C56" s="5">
        <v>2499</v>
      </c>
      <c r="D56" s="5">
        <v>1991</v>
      </c>
      <c r="E56" s="5">
        <v>1964</v>
      </c>
      <c r="F56" s="5">
        <v>27</v>
      </c>
      <c r="G56" s="5">
        <v>0</v>
      </c>
      <c r="H56" s="5">
        <v>27</v>
      </c>
      <c r="I56" s="5">
        <v>26</v>
      </c>
      <c r="J56" s="5">
        <v>1</v>
      </c>
      <c r="K56" s="5">
        <v>0</v>
      </c>
      <c r="L56" s="5">
        <v>11</v>
      </c>
      <c r="M56" s="5">
        <v>11</v>
      </c>
      <c r="N56" s="5">
        <v>6</v>
      </c>
      <c r="O56" s="5">
        <v>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8"/>
    </row>
    <row r="57" spans="1:21" ht="12.75">
      <c r="A57" s="7" t="s">
        <v>89</v>
      </c>
      <c r="B57" s="5" t="s">
        <v>90</v>
      </c>
      <c r="C57" s="5">
        <v>10084</v>
      </c>
      <c r="D57" s="5">
        <v>7810</v>
      </c>
      <c r="E57" s="5">
        <v>7782</v>
      </c>
      <c r="F57" s="5">
        <v>28</v>
      </c>
      <c r="G57" s="5">
        <v>0</v>
      </c>
      <c r="H57" s="5">
        <v>28</v>
      </c>
      <c r="I57" s="5">
        <v>17</v>
      </c>
      <c r="J57" s="5">
        <v>4</v>
      </c>
      <c r="K57" s="5">
        <v>7</v>
      </c>
      <c r="L57" s="5">
        <v>34</v>
      </c>
      <c r="M57" s="5">
        <v>34</v>
      </c>
      <c r="N57" s="5">
        <v>16</v>
      </c>
      <c r="O57" s="5">
        <v>11</v>
      </c>
      <c r="P57" s="5">
        <v>7</v>
      </c>
      <c r="Q57" s="5">
        <v>0</v>
      </c>
      <c r="R57" s="5">
        <v>0</v>
      </c>
      <c r="S57" s="5">
        <v>0</v>
      </c>
      <c r="T57" s="5">
        <v>0</v>
      </c>
      <c r="U57" s="8"/>
    </row>
    <row r="58" spans="1:21" ht="12.75">
      <c r="A58" s="7" t="s">
        <v>91</v>
      </c>
      <c r="B58" s="5" t="s">
        <v>92</v>
      </c>
      <c r="C58" s="5">
        <v>4373</v>
      </c>
      <c r="D58" s="5">
        <v>3459</v>
      </c>
      <c r="E58" s="5">
        <v>3438</v>
      </c>
      <c r="F58" s="5">
        <v>21</v>
      </c>
      <c r="G58" s="5">
        <v>0</v>
      </c>
      <c r="H58" s="5">
        <v>21</v>
      </c>
      <c r="I58" s="5">
        <v>21</v>
      </c>
      <c r="J58" s="5">
        <v>0</v>
      </c>
      <c r="K58" s="5">
        <v>0</v>
      </c>
      <c r="L58" s="5">
        <v>14</v>
      </c>
      <c r="M58" s="5">
        <v>14</v>
      </c>
      <c r="N58" s="5">
        <v>8</v>
      </c>
      <c r="O58" s="5">
        <v>6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/>
    </row>
    <row r="59" spans="1:21" ht="12.75">
      <c r="A59" s="7" t="s">
        <v>93</v>
      </c>
      <c r="B59" s="5" t="s">
        <v>94</v>
      </c>
      <c r="C59" s="5">
        <v>13752</v>
      </c>
      <c r="D59" s="5">
        <v>10902</v>
      </c>
      <c r="E59" s="5">
        <v>10872</v>
      </c>
      <c r="F59" s="5">
        <v>30</v>
      </c>
      <c r="G59" s="5">
        <v>0</v>
      </c>
      <c r="H59" s="5">
        <v>30</v>
      </c>
      <c r="I59" s="5">
        <v>30</v>
      </c>
      <c r="J59" s="5">
        <v>0</v>
      </c>
      <c r="K59" s="5">
        <v>0</v>
      </c>
      <c r="L59" s="5">
        <v>45</v>
      </c>
      <c r="M59" s="5">
        <v>45</v>
      </c>
      <c r="N59" s="5">
        <v>28</v>
      </c>
      <c r="O59" s="5">
        <v>17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8"/>
    </row>
    <row r="60" spans="1:21" ht="12.75">
      <c r="A60" s="7" t="s">
        <v>95</v>
      </c>
      <c r="B60" s="5" t="s">
        <v>96</v>
      </c>
      <c r="C60" s="5">
        <v>10086</v>
      </c>
      <c r="D60" s="5">
        <v>7933</v>
      </c>
      <c r="E60" s="5">
        <v>7918</v>
      </c>
      <c r="F60" s="5">
        <v>15</v>
      </c>
      <c r="G60" s="5">
        <v>0</v>
      </c>
      <c r="H60" s="5">
        <v>15</v>
      </c>
      <c r="I60" s="5">
        <v>15</v>
      </c>
      <c r="J60" s="5">
        <v>0</v>
      </c>
      <c r="K60" s="5">
        <v>0</v>
      </c>
      <c r="L60" s="5">
        <v>24</v>
      </c>
      <c r="M60" s="5">
        <v>24</v>
      </c>
      <c r="N60" s="5">
        <v>14</v>
      </c>
      <c r="O60" s="5">
        <v>10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8"/>
    </row>
    <row r="61" spans="1:21" ht="12.75">
      <c r="A61" s="7" t="s">
        <v>97</v>
      </c>
      <c r="B61" s="5" t="s">
        <v>98</v>
      </c>
      <c r="C61" s="5">
        <v>12903</v>
      </c>
      <c r="D61" s="5">
        <v>10042</v>
      </c>
      <c r="E61" s="5">
        <v>10033</v>
      </c>
      <c r="F61" s="5">
        <v>9</v>
      </c>
      <c r="G61" s="5">
        <v>0</v>
      </c>
      <c r="H61" s="5">
        <v>9</v>
      </c>
      <c r="I61" s="5">
        <v>9</v>
      </c>
      <c r="J61" s="5">
        <v>0</v>
      </c>
      <c r="K61" s="5">
        <v>0</v>
      </c>
      <c r="L61" s="5">
        <v>45</v>
      </c>
      <c r="M61" s="5">
        <v>45</v>
      </c>
      <c r="N61" s="5">
        <v>30</v>
      </c>
      <c r="O61" s="5">
        <v>15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/>
    </row>
    <row r="62" spans="1:21" ht="12.75">
      <c r="A62" s="7" t="s">
        <v>99</v>
      </c>
      <c r="B62" s="5" t="s">
        <v>100</v>
      </c>
      <c r="C62" s="5">
        <v>9134</v>
      </c>
      <c r="D62" s="5">
        <v>7334</v>
      </c>
      <c r="E62" s="5">
        <v>7298</v>
      </c>
      <c r="F62" s="5">
        <v>36</v>
      </c>
      <c r="G62" s="5">
        <v>0</v>
      </c>
      <c r="H62" s="5">
        <v>36</v>
      </c>
      <c r="I62" s="5">
        <v>25</v>
      </c>
      <c r="J62" s="5">
        <v>1</v>
      </c>
      <c r="K62" s="5">
        <v>10</v>
      </c>
      <c r="L62" s="5">
        <v>51</v>
      </c>
      <c r="M62" s="5">
        <v>51</v>
      </c>
      <c r="N62" s="5">
        <v>28</v>
      </c>
      <c r="O62" s="5">
        <v>13</v>
      </c>
      <c r="P62" s="5">
        <v>10</v>
      </c>
      <c r="Q62" s="5">
        <v>0</v>
      </c>
      <c r="R62" s="5">
        <v>0</v>
      </c>
      <c r="S62" s="5">
        <v>0</v>
      </c>
      <c r="T62" s="5">
        <v>0</v>
      </c>
      <c r="U62" s="8"/>
    </row>
    <row r="63" spans="1:21" ht="12.75">
      <c r="A63" s="7" t="s">
        <v>101</v>
      </c>
      <c r="B63" s="5" t="s">
        <v>102</v>
      </c>
      <c r="C63" s="5">
        <v>3456</v>
      </c>
      <c r="D63" s="5">
        <v>2759</v>
      </c>
      <c r="E63" s="5">
        <v>2746</v>
      </c>
      <c r="F63" s="5">
        <v>13</v>
      </c>
      <c r="G63" s="5">
        <v>0</v>
      </c>
      <c r="H63" s="5">
        <v>13</v>
      </c>
      <c r="I63" s="5">
        <v>12</v>
      </c>
      <c r="J63" s="5">
        <v>1</v>
      </c>
      <c r="K63" s="5">
        <v>0</v>
      </c>
      <c r="L63" s="5">
        <v>9</v>
      </c>
      <c r="M63" s="5">
        <v>9</v>
      </c>
      <c r="N63" s="5">
        <v>7</v>
      </c>
      <c r="O63" s="5">
        <v>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8"/>
    </row>
    <row r="64" spans="1:21" ht="12.75">
      <c r="A64" s="7" t="s">
        <v>103</v>
      </c>
      <c r="B64" s="5" t="s">
        <v>104</v>
      </c>
      <c r="C64" s="5">
        <v>8087</v>
      </c>
      <c r="D64" s="5">
        <v>6319</v>
      </c>
      <c r="E64" s="5">
        <v>6281</v>
      </c>
      <c r="F64" s="5">
        <v>38</v>
      </c>
      <c r="G64" s="5">
        <v>0</v>
      </c>
      <c r="H64" s="5">
        <v>38</v>
      </c>
      <c r="I64" s="5">
        <v>36</v>
      </c>
      <c r="J64" s="5">
        <v>2</v>
      </c>
      <c r="K64" s="5">
        <v>0</v>
      </c>
      <c r="L64" s="5">
        <v>37</v>
      </c>
      <c r="M64" s="5">
        <v>37</v>
      </c>
      <c r="N64" s="5">
        <v>15</v>
      </c>
      <c r="O64" s="5">
        <v>22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8"/>
    </row>
    <row r="65" spans="1:21" ht="12.75">
      <c r="A65" s="7" t="s">
        <v>105</v>
      </c>
      <c r="B65" s="5" t="s">
        <v>106</v>
      </c>
      <c r="C65" s="5">
        <v>4778</v>
      </c>
      <c r="D65" s="5">
        <v>3793</v>
      </c>
      <c r="E65" s="5">
        <v>3776</v>
      </c>
      <c r="F65" s="5">
        <v>17</v>
      </c>
      <c r="G65" s="5">
        <v>0</v>
      </c>
      <c r="H65" s="5">
        <v>17</v>
      </c>
      <c r="I65" s="5">
        <v>15</v>
      </c>
      <c r="J65" s="5">
        <v>2</v>
      </c>
      <c r="K65" s="5">
        <v>0</v>
      </c>
      <c r="L65" s="5">
        <v>30</v>
      </c>
      <c r="M65" s="5">
        <v>30</v>
      </c>
      <c r="N65" s="5">
        <v>15</v>
      </c>
      <c r="O65" s="5">
        <v>15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8"/>
    </row>
    <row r="66" spans="1:21" ht="12.75">
      <c r="A66" s="7" t="s">
        <v>107</v>
      </c>
      <c r="B66" s="5" t="s">
        <v>108</v>
      </c>
      <c r="C66" s="5">
        <v>15032</v>
      </c>
      <c r="D66" s="5">
        <v>11839</v>
      </c>
      <c r="E66" s="5">
        <v>11811</v>
      </c>
      <c r="F66" s="5">
        <v>28</v>
      </c>
      <c r="G66" s="5">
        <v>0</v>
      </c>
      <c r="H66" s="5">
        <v>28</v>
      </c>
      <c r="I66" s="5">
        <v>24</v>
      </c>
      <c r="J66" s="5">
        <v>4</v>
      </c>
      <c r="K66" s="5">
        <v>0</v>
      </c>
      <c r="L66" s="5">
        <v>57</v>
      </c>
      <c r="M66" s="5">
        <v>57</v>
      </c>
      <c r="N66" s="5">
        <v>35</v>
      </c>
      <c r="O66" s="5">
        <v>22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8"/>
    </row>
    <row r="67" spans="1:21" ht="12.75">
      <c r="A67" s="7" t="s">
        <v>109</v>
      </c>
      <c r="B67" s="4" t="s">
        <v>110</v>
      </c>
      <c r="C67" s="5">
        <v>170373</v>
      </c>
      <c r="D67" s="5">
        <v>141586</v>
      </c>
      <c r="E67" s="5">
        <v>141172</v>
      </c>
      <c r="F67" s="5">
        <v>414</v>
      </c>
      <c r="G67" s="5">
        <v>1</v>
      </c>
      <c r="H67" s="5">
        <v>413</v>
      </c>
      <c r="I67" s="5">
        <v>279</v>
      </c>
      <c r="J67" s="5">
        <v>117</v>
      </c>
      <c r="K67" s="5">
        <v>17</v>
      </c>
      <c r="L67" s="5">
        <v>716</v>
      </c>
      <c r="M67" s="5">
        <v>716</v>
      </c>
      <c r="N67" s="5">
        <v>404</v>
      </c>
      <c r="O67" s="5">
        <v>295</v>
      </c>
      <c r="P67" s="5">
        <v>17</v>
      </c>
      <c r="Q67" s="5">
        <v>0</v>
      </c>
      <c r="R67" s="5">
        <v>0</v>
      </c>
      <c r="S67" s="5">
        <v>0</v>
      </c>
      <c r="T67" s="5">
        <v>0</v>
      </c>
      <c r="U67" s="8"/>
    </row>
    <row r="68" spans="1:21" ht="12.75">
      <c r="A68" s="7" t="s">
        <v>111</v>
      </c>
      <c r="B68" s="4" t="s">
        <v>112</v>
      </c>
      <c r="C68" s="5">
        <v>90951</v>
      </c>
      <c r="D68" s="5">
        <v>73326</v>
      </c>
      <c r="E68" s="5">
        <v>73261</v>
      </c>
      <c r="F68" s="5">
        <v>65</v>
      </c>
      <c r="G68" s="5">
        <v>0</v>
      </c>
      <c r="H68" s="5">
        <v>65</v>
      </c>
      <c r="I68" s="5">
        <v>40</v>
      </c>
      <c r="J68" s="5">
        <v>22</v>
      </c>
      <c r="K68" s="5">
        <v>3</v>
      </c>
      <c r="L68" s="5">
        <v>226</v>
      </c>
      <c r="M68" s="5">
        <v>226</v>
      </c>
      <c r="N68" s="5">
        <v>87</v>
      </c>
      <c r="O68" s="5">
        <v>136</v>
      </c>
      <c r="P68" s="5">
        <v>3</v>
      </c>
      <c r="Q68" s="5">
        <v>0</v>
      </c>
      <c r="R68" s="5">
        <v>0</v>
      </c>
      <c r="S68" s="5">
        <v>0</v>
      </c>
      <c r="T68" s="5">
        <v>0</v>
      </c>
      <c r="U68" s="8"/>
    </row>
    <row r="69" spans="1:21" ht="12.75">
      <c r="A69" s="7" t="s">
        <v>113</v>
      </c>
      <c r="B69" s="4" t="s">
        <v>114</v>
      </c>
      <c r="C69" s="5">
        <v>60707</v>
      </c>
      <c r="D69" s="5">
        <v>49034</v>
      </c>
      <c r="E69" s="5">
        <v>48971</v>
      </c>
      <c r="F69" s="5">
        <v>63</v>
      </c>
      <c r="G69" s="5">
        <v>0</v>
      </c>
      <c r="H69" s="5">
        <v>63</v>
      </c>
      <c r="I69" s="5">
        <v>47</v>
      </c>
      <c r="J69" s="5">
        <v>14</v>
      </c>
      <c r="K69" s="5">
        <v>2</v>
      </c>
      <c r="L69" s="5">
        <v>150</v>
      </c>
      <c r="M69" s="5">
        <v>150</v>
      </c>
      <c r="N69" s="5">
        <v>46</v>
      </c>
      <c r="O69" s="5">
        <v>102</v>
      </c>
      <c r="P69" s="5">
        <v>2</v>
      </c>
      <c r="Q69" s="5">
        <v>0</v>
      </c>
      <c r="R69" s="5">
        <v>0</v>
      </c>
      <c r="S69" s="5">
        <v>0</v>
      </c>
      <c r="T69" s="5">
        <v>0</v>
      </c>
      <c r="U69" s="8"/>
    </row>
    <row r="70" spans="1:21" ht="12.75">
      <c r="A70" s="10"/>
      <c r="B70" s="11" t="s">
        <v>132</v>
      </c>
      <c r="C70" s="5">
        <f>SUM(C11:C20)+SUM(C22:C33)+SUM(C35:C40)+SUM(C42:C50)+SUM(C52:C66)+SUM(C67:C69)</f>
        <v>1062494</v>
      </c>
      <c r="D70" s="5">
        <f aca="true" t="shared" si="5" ref="D70:T70">SUM(D11:D20)+SUM(D22:D33)+SUM(D35:D40)+SUM(D42:D50)+SUM(D52:D66)+SUM(D67:D69)</f>
        <v>857170</v>
      </c>
      <c r="E70" s="5">
        <f t="shared" si="5"/>
        <v>855035</v>
      </c>
      <c r="F70" s="5">
        <f t="shared" si="5"/>
        <v>2135</v>
      </c>
      <c r="G70" s="5">
        <f t="shared" si="5"/>
        <v>5</v>
      </c>
      <c r="H70" s="5">
        <f t="shared" si="5"/>
        <v>2130</v>
      </c>
      <c r="I70" s="5">
        <f t="shared" si="5"/>
        <v>1724</v>
      </c>
      <c r="J70" s="5">
        <f t="shared" si="5"/>
        <v>308</v>
      </c>
      <c r="K70" s="5">
        <f t="shared" si="5"/>
        <v>98</v>
      </c>
      <c r="L70" s="5">
        <f t="shared" si="5"/>
        <v>3438</v>
      </c>
      <c r="M70" s="5">
        <f t="shared" si="5"/>
        <v>3438</v>
      </c>
      <c r="N70" s="5">
        <f t="shared" si="5"/>
        <v>1968</v>
      </c>
      <c r="O70" s="5">
        <f t="shared" si="5"/>
        <v>1372</v>
      </c>
      <c r="P70" s="5">
        <f t="shared" si="5"/>
        <v>98</v>
      </c>
      <c r="Q70" s="5">
        <f t="shared" si="5"/>
        <v>0</v>
      </c>
      <c r="R70" s="5">
        <f t="shared" si="5"/>
        <v>0</v>
      </c>
      <c r="S70" s="5">
        <f t="shared" si="5"/>
        <v>0</v>
      </c>
      <c r="T70" s="5">
        <f t="shared" si="5"/>
        <v>0</v>
      </c>
      <c r="U70" s="8"/>
    </row>
    <row r="72" spans="1:20" ht="12.75">
      <c r="A72" s="16" t="s">
        <v>137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</sheetData>
  <mergeCells count="16">
    <mergeCell ref="A4:T4"/>
    <mergeCell ref="A5:T5"/>
    <mergeCell ref="A72:T72"/>
    <mergeCell ref="H7:T7"/>
    <mergeCell ref="H8:K8"/>
    <mergeCell ref="L8:L9"/>
    <mergeCell ref="M8:P8"/>
    <mergeCell ref="Q8:T8"/>
    <mergeCell ref="A7:A9"/>
    <mergeCell ref="B7:B9"/>
    <mergeCell ref="C7:C9"/>
    <mergeCell ref="D7:G7"/>
    <mergeCell ref="D8:D9"/>
    <mergeCell ref="E8:E9"/>
    <mergeCell ref="F8:F9"/>
    <mergeCell ref="G8:G9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scale="75" r:id="rId3"/>
  <headerFooter alignWithMargins="0">
    <oddFooter>&amp;CStrona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57421875" style="0" customWidth="1"/>
    <col min="4" max="4" width="8.421875" style="0" customWidth="1"/>
    <col min="5" max="5" width="11.28125" style="0" customWidth="1"/>
    <col min="6" max="6" width="11.140625" style="0" customWidth="1"/>
    <col min="7" max="7" width="8.28125" style="0" customWidth="1"/>
    <col min="8" max="8" width="8.00390625" style="0" customWidth="1"/>
    <col min="9" max="9" width="7.7109375" style="0" customWidth="1"/>
    <col min="10" max="10" width="7.00390625" style="0" customWidth="1"/>
    <col min="11" max="11" width="6.8515625" style="0" customWidth="1"/>
    <col min="12" max="12" width="11.140625" style="0" customWidth="1"/>
    <col min="13" max="13" width="7.71093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8.140625" style="0" customWidth="1"/>
    <col min="18" max="18" width="7.00390625" style="0" customWidth="1"/>
    <col min="19" max="19" width="6.421875" style="0" customWidth="1"/>
    <col min="20" max="20" width="7.57421875" style="0" customWidth="1"/>
    <col min="21" max="16384" width="11.421875" style="0" customWidth="1"/>
  </cols>
  <sheetData>
    <row r="1" spans="1:16" ht="12.75">
      <c r="A1" t="s">
        <v>115</v>
      </c>
      <c r="P1" t="s">
        <v>139</v>
      </c>
    </row>
    <row r="2" ht="12.75">
      <c r="A2" t="s">
        <v>138</v>
      </c>
    </row>
    <row r="4" spans="1:20" ht="12.75">
      <c r="A4" s="15" t="s">
        <v>130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2.75">
      <c r="A5" s="15" t="s">
        <v>142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7" spans="1:20" ht="38.25" customHeight="1">
      <c r="A7" s="12" t="s">
        <v>116</v>
      </c>
      <c r="B7" s="12" t="s">
        <v>117</v>
      </c>
      <c r="C7" s="12" t="s">
        <v>118</v>
      </c>
      <c r="D7" s="12" t="s">
        <v>119</v>
      </c>
      <c r="E7" s="12"/>
      <c r="F7" s="12"/>
      <c r="G7" s="12"/>
      <c r="H7" s="13" t="s"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3.25" customHeight="1">
      <c r="A8" s="12"/>
      <c r="B8" s="12"/>
      <c r="C8" s="12"/>
      <c r="D8" s="13" t="s">
        <v>1</v>
      </c>
      <c r="E8" s="12" t="s">
        <v>120</v>
      </c>
      <c r="F8" s="12" t="s">
        <v>121</v>
      </c>
      <c r="G8" s="14" t="s">
        <v>122</v>
      </c>
      <c r="H8" s="17" t="s">
        <v>2</v>
      </c>
      <c r="I8" s="17"/>
      <c r="J8" s="17"/>
      <c r="K8" s="17"/>
      <c r="L8" s="18" t="s">
        <v>123</v>
      </c>
      <c r="M8" s="19" t="s">
        <v>3</v>
      </c>
      <c r="N8" s="19"/>
      <c r="O8" s="19"/>
      <c r="P8" s="19"/>
      <c r="Q8" s="19" t="s">
        <v>4</v>
      </c>
      <c r="R8" s="19"/>
      <c r="S8" s="19"/>
      <c r="T8" s="19"/>
    </row>
    <row r="9" spans="1:20" ht="53.25" customHeight="1">
      <c r="A9" s="12"/>
      <c r="B9" s="12"/>
      <c r="C9" s="12"/>
      <c r="D9" s="13"/>
      <c r="E9" s="12"/>
      <c r="F9" s="12"/>
      <c r="G9" s="14"/>
      <c r="H9" s="1" t="s">
        <v>1</v>
      </c>
      <c r="I9" s="2" t="s">
        <v>124</v>
      </c>
      <c r="J9" s="2" t="s">
        <v>125</v>
      </c>
      <c r="K9" s="2" t="s">
        <v>126</v>
      </c>
      <c r="L9" s="18"/>
      <c r="M9" s="3" t="s">
        <v>1</v>
      </c>
      <c r="N9" s="3" t="s">
        <v>127</v>
      </c>
      <c r="O9" s="3" t="s">
        <v>128</v>
      </c>
      <c r="P9" s="3" t="s">
        <v>129</v>
      </c>
      <c r="Q9" s="3" t="s">
        <v>1</v>
      </c>
      <c r="R9" s="3" t="s">
        <v>127</v>
      </c>
      <c r="S9" s="3" t="s">
        <v>128</v>
      </c>
      <c r="T9" s="3" t="s">
        <v>129</v>
      </c>
    </row>
    <row r="10" spans="1:20" ht="12.75" customHeight="1">
      <c r="A10" s="7">
        <v>240200</v>
      </c>
      <c r="B10" s="4" t="s">
        <v>131</v>
      </c>
      <c r="C10" s="5">
        <f>SUM(C11:C20)</f>
        <v>0</v>
      </c>
      <c r="D10" s="5">
        <f aca="true" t="shared" si="0" ref="D10:T10">SUM(D11:D20)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</row>
    <row r="11" spans="1:20" ht="12.75">
      <c r="A11" s="7" t="s">
        <v>5</v>
      </c>
      <c r="B11" s="5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7" t="s">
        <v>7</v>
      </c>
      <c r="B12" s="5" t="s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7" t="s">
        <v>9</v>
      </c>
      <c r="B13" s="5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7" t="s">
        <v>11</v>
      </c>
      <c r="B14" s="5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7" t="s">
        <v>13</v>
      </c>
      <c r="B15" s="5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7" t="s">
        <v>15</v>
      </c>
      <c r="B16" s="5" t="s">
        <v>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7" t="s">
        <v>17</v>
      </c>
      <c r="B17" s="5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7" t="s">
        <v>19</v>
      </c>
      <c r="B18" s="5" t="s">
        <v>20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7" t="s">
        <v>21</v>
      </c>
      <c r="B19" s="5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7" t="s">
        <v>23</v>
      </c>
      <c r="B20" s="5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7">
        <v>240300</v>
      </c>
      <c r="B21" s="4" t="s">
        <v>133</v>
      </c>
      <c r="C21" s="5">
        <f>SUM(C22:C33)</f>
        <v>0</v>
      </c>
      <c r="D21" s="5">
        <f aca="true" t="shared" si="1" ref="D21:T21">SUM(D22:D33)</f>
        <v>0</v>
      </c>
      <c r="E21" s="5">
        <f t="shared" si="1"/>
        <v>0</v>
      </c>
      <c r="F21" s="5">
        <f t="shared" si="1"/>
        <v>0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5">
        <f t="shared" si="1"/>
        <v>0</v>
      </c>
      <c r="N21" s="5">
        <f t="shared" si="1"/>
        <v>0</v>
      </c>
      <c r="O21" s="5">
        <f t="shared" si="1"/>
        <v>0</v>
      </c>
      <c r="P21" s="5">
        <f t="shared" si="1"/>
        <v>0</v>
      </c>
      <c r="Q21" s="5">
        <f t="shared" si="1"/>
        <v>0</v>
      </c>
      <c r="R21" s="5">
        <f t="shared" si="1"/>
        <v>0</v>
      </c>
      <c r="S21" s="5">
        <f t="shared" si="1"/>
        <v>0</v>
      </c>
      <c r="T21" s="5">
        <f t="shared" si="1"/>
        <v>0</v>
      </c>
    </row>
    <row r="22" spans="1:20" ht="12.75">
      <c r="A22" s="7" t="s">
        <v>25</v>
      </c>
      <c r="B22" s="5" t="s">
        <v>26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7" t="s">
        <v>27</v>
      </c>
      <c r="B23" s="5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7" t="s">
        <v>29</v>
      </c>
      <c r="B24" s="5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7" t="s">
        <v>31</v>
      </c>
      <c r="B25" s="5" t="s">
        <v>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7" t="s">
        <v>33</v>
      </c>
      <c r="B26" s="5" t="s">
        <v>34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7" t="s">
        <v>35</v>
      </c>
      <c r="B27" s="5" t="s">
        <v>36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7" t="s">
        <v>37</v>
      </c>
      <c r="B28" s="5" t="s">
        <v>38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7" t="s">
        <v>39</v>
      </c>
      <c r="B29" s="5" t="s">
        <v>40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7" t="s">
        <v>41</v>
      </c>
      <c r="B30" s="5" t="s">
        <v>42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7" t="s">
        <v>43</v>
      </c>
      <c r="B31" s="5" t="s">
        <v>44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7" t="s">
        <v>45</v>
      </c>
      <c r="B32" s="5" t="s">
        <v>46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7" t="s">
        <v>47</v>
      </c>
      <c r="B33" s="5" t="s">
        <v>48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7">
        <v>241000</v>
      </c>
      <c r="B34" s="4" t="s">
        <v>134</v>
      </c>
      <c r="C34" s="5">
        <f>SUM(C35:C40)</f>
        <v>0</v>
      </c>
      <c r="D34" s="5">
        <f aca="true" t="shared" si="2" ref="D34:T34">SUM(D35:D40)</f>
        <v>0</v>
      </c>
      <c r="E34" s="5">
        <f t="shared" si="2"/>
        <v>0</v>
      </c>
      <c r="F34" s="5">
        <f t="shared" si="2"/>
        <v>0</v>
      </c>
      <c r="G34" s="5">
        <f t="shared" si="2"/>
        <v>0</v>
      </c>
      <c r="H34" s="5">
        <f t="shared" si="2"/>
        <v>0</v>
      </c>
      <c r="I34" s="5">
        <f t="shared" si="2"/>
        <v>0</v>
      </c>
      <c r="J34" s="5">
        <f t="shared" si="2"/>
        <v>0</v>
      </c>
      <c r="K34" s="5">
        <f t="shared" si="2"/>
        <v>0</v>
      </c>
      <c r="L34" s="5">
        <f t="shared" si="2"/>
        <v>0</v>
      </c>
      <c r="M34" s="5">
        <f t="shared" si="2"/>
        <v>0</v>
      </c>
      <c r="N34" s="5">
        <f t="shared" si="2"/>
        <v>0</v>
      </c>
      <c r="O34" s="5">
        <f t="shared" si="2"/>
        <v>0</v>
      </c>
      <c r="P34" s="5">
        <f t="shared" si="2"/>
        <v>0</v>
      </c>
      <c r="Q34" s="5">
        <f t="shared" si="2"/>
        <v>0</v>
      </c>
      <c r="R34" s="5">
        <f t="shared" si="2"/>
        <v>0</v>
      </c>
      <c r="S34" s="5">
        <f t="shared" si="2"/>
        <v>0</v>
      </c>
      <c r="T34" s="5">
        <f t="shared" si="2"/>
        <v>0</v>
      </c>
    </row>
    <row r="35" spans="1:20" ht="12.75">
      <c r="A35" s="7" t="s">
        <v>49</v>
      </c>
      <c r="B35" s="5" t="s">
        <v>50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7" t="s">
        <v>51</v>
      </c>
      <c r="B36" s="5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7" t="s">
        <v>53</v>
      </c>
      <c r="B37" s="5" t="s">
        <v>54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7" t="s">
        <v>55</v>
      </c>
      <c r="B38" s="5" t="s">
        <v>56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7" t="s">
        <v>57</v>
      </c>
      <c r="B39" s="5" t="s">
        <v>58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7" t="s">
        <v>59</v>
      </c>
      <c r="B40" s="5" t="s">
        <v>60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9">
        <v>241500</v>
      </c>
      <c r="B41" s="4" t="s">
        <v>135</v>
      </c>
      <c r="C41" s="6">
        <f>SUM(C42:C50)</f>
        <v>0</v>
      </c>
      <c r="D41" s="6">
        <f aca="true" t="shared" si="3" ref="D41:T41">SUM(D42:D50)</f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</row>
    <row r="42" spans="1:20" ht="12.75">
      <c r="A42" s="7" t="s">
        <v>61</v>
      </c>
      <c r="B42" s="5" t="s">
        <v>62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7" t="s">
        <v>63</v>
      </c>
      <c r="B43" s="5" t="s">
        <v>64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7" t="s">
        <v>65</v>
      </c>
      <c r="B44" s="5" t="s">
        <v>66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7" t="s">
        <v>67</v>
      </c>
      <c r="B45" s="5" t="s">
        <v>68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7" t="s">
        <v>69</v>
      </c>
      <c r="B46" s="5" t="s">
        <v>70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7" t="s">
        <v>71</v>
      </c>
      <c r="B47" s="5" t="s">
        <v>72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7" t="s">
        <v>73</v>
      </c>
      <c r="B48" s="5" t="s">
        <v>74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7" t="s">
        <v>75</v>
      </c>
      <c r="B49" s="5" t="s">
        <v>76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7" t="s">
        <v>77</v>
      </c>
      <c r="B50" s="5" t="s">
        <v>78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9">
        <v>241700</v>
      </c>
      <c r="B51" s="4" t="s">
        <v>136</v>
      </c>
      <c r="C51" s="5">
        <f>SUM(C52:C66)</f>
        <v>0</v>
      </c>
      <c r="D51" s="5">
        <f aca="true" t="shared" si="4" ref="D51:T51">SUM(D52:D66)</f>
        <v>0</v>
      </c>
      <c r="E51" s="5">
        <f t="shared" si="4"/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  <c r="I51" s="5">
        <f t="shared" si="4"/>
        <v>0</v>
      </c>
      <c r="J51" s="5">
        <f t="shared" si="4"/>
        <v>0</v>
      </c>
      <c r="K51" s="5">
        <f t="shared" si="4"/>
        <v>0</v>
      </c>
      <c r="L51" s="5">
        <f t="shared" si="4"/>
        <v>0</v>
      </c>
      <c r="M51" s="5">
        <f t="shared" si="4"/>
        <v>0</v>
      </c>
      <c r="N51" s="5">
        <f t="shared" si="4"/>
        <v>0</v>
      </c>
      <c r="O51" s="5">
        <f t="shared" si="4"/>
        <v>0</v>
      </c>
      <c r="P51" s="5">
        <f t="shared" si="4"/>
        <v>0</v>
      </c>
      <c r="Q51" s="5">
        <f t="shared" si="4"/>
        <v>0</v>
      </c>
      <c r="R51" s="5">
        <f t="shared" si="4"/>
        <v>0</v>
      </c>
      <c r="S51" s="5">
        <f t="shared" si="4"/>
        <v>0</v>
      </c>
      <c r="T51" s="5">
        <f t="shared" si="4"/>
        <v>0</v>
      </c>
    </row>
    <row r="52" spans="1:20" ht="12.75">
      <c r="A52" s="7" t="s">
        <v>79</v>
      </c>
      <c r="B52" s="5" t="s">
        <v>80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7" t="s">
        <v>81</v>
      </c>
      <c r="B53" s="5" t="s">
        <v>82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7" t="s">
        <v>83</v>
      </c>
      <c r="B54" s="5" t="s">
        <v>84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7" t="s">
        <v>85</v>
      </c>
      <c r="B55" s="5" t="s">
        <v>86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7" t="s">
        <v>87</v>
      </c>
      <c r="B56" s="5" t="s">
        <v>88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7" t="s">
        <v>89</v>
      </c>
      <c r="B57" s="5" t="s">
        <v>90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7" t="s">
        <v>91</v>
      </c>
      <c r="B58" s="5" t="s">
        <v>92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7" t="s">
        <v>93</v>
      </c>
      <c r="B59" s="5" t="s">
        <v>94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7" t="s">
        <v>95</v>
      </c>
      <c r="B60" s="5" t="s">
        <v>96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7" t="s">
        <v>97</v>
      </c>
      <c r="B61" s="5" t="s">
        <v>98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7" t="s">
        <v>99</v>
      </c>
      <c r="B62" s="5" t="s">
        <v>100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7" t="s">
        <v>101</v>
      </c>
      <c r="B63" s="5" t="s">
        <v>102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7" t="s">
        <v>103</v>
      </c>
      <c r="B64" s="5" t="s">
        <v>104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7" t="s">
        <v>105</v>
      </c>
      <c r="B65" s="5" t="s">
        <v>106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7" t="s">
        <v>107</v>
      </c>
      <c r="B66" s="5" t="s">
        <v>108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7" t="s">
        <v>109</v>
      </c>
      <c r="B67" s="4" t="s">
        <v>110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7" t="s">
        <v>111</v>
      </c>
      <c r="B68" s="4" t="s">
        <v>112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7" t="s">
        <v>113</v>
      </c>
      <c r="B69" s="4" t="s">
        <v>114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10"/>
      <c r="B70" s="11" t="s">
        <v>132</v>
      </c>
      <c r="C70" s="5">
        <f>SUM(C11:C20)+SUM(C22:C33)+SUM(C35:C40)+SUM(C42:C50)+SUM(C52:C66)+SUM(C67:C69)</f>
        <v>0</v>
      </c>
      <c r="D70" s="5">
        <f aca="true" t="shared" si="5" ref="D70:T70">SUM(D11:D20)+SUM(D22:D33)+SUM(D35:D40)+SUM(D42:D50)+SUM(D52:D66)+SUM(D67:D69)</f>
        <v>0</v>
      </c>
      <c r="E70" s="5">
        <f t="shared" si="5"/>
        <v>0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 t="shared" si="5"/>
        <v>0</v>
      </c>
      <c r="N70" s="5">
        <f t="shared" si="5"/>
        <v>0</v>
      </c>
      <c r="O70" s="5">
        <f t="shared" si="5"/>
        <v>0</v>
      </c>
      <c r="P70" s="5">
        <f t="shared" si="5"/>
        <v>0</v>
      </c>
      <c r="Q70" s="5">
        <f t="shared" si="5"/>
        <v>0</v>
      </c>
      <c r="R70" s="5">
        <f t="shared" si="5"/>
        <v>0</v>
      </c>
      <c r="S70" s="5">
        <f t="shared" si="5"/>
        <v>0</v>
      </c>
      <c r="T70" s="5">
        <f t="shared" si="5"/>
        <v>0</v>
      </c>
    </row>
    <row r="72" spans="1:20" ht="12.75">
      <c r="A72" s="16" t="s">
        <v>137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</sheetData>
  <mergeCells count="16">
    <mergeCell ref="A4:T4"/>
    <mergeCell ref="A5:T5"/>
    <mergeCell ref="A72:T72"/>
    <mergeCell ref="H7:T7"/>
    <mergeCell ref="H8:K8"/>
    <mergeCell ref="L8:L9"/>
    <mergeCell ref="M8:P8"/>
    <mergeCell ref="Q8:T8"/>
    <mergeCell ref="A7:A9"/>
    <mergeCell ref="B7:B9"/>
    <mergeCell ref="C7:C9"/>
    <mergeCell ref="D7:G7"/>
    <mergeCell ref="D8:D9"/>
    <mergeCell ref="E8:E9"/>
    <mergeCell ref="F8:F9"/>
    <mergeCell ref="G8:G9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scale="7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2010-07-19T08:35:15Z</cp:lastPrinted>
  <dcterms:modified xsi:type="dcterms:W3CDTF">2010-07-19T08:35:55Z</dcterms:modified>
  <cp:category/>
  <cp:version/>
  <cp:contentType/>
  <cp:contentStatus/>
</cp:coreProperties>
</file>