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<sst xmlns="http://schemas.openxmlformats.org/spreadsheetml/2006/main" count="38" uniqueCount="38">
  <si>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Wybory do Sejmu i Senatu Rzeczypospolitej Polskiej w dniu 25 września 2005 r.: Wyniki głosowania do Senatu RP w poszczególnych powiatach / miastach na prawach powiatu w okręgu wyborczym nr 26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</si>
  <si>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</si>
  <si>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</si>
  <si>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</si>
  <si>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</si>
  <si>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</si>
  <si>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</si>
  <si>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</si>
  <si>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</si>
  <si>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</si>
  <si>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</si>
  <si>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</si>
  <si>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</si>
  <si>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Aleksandrowicz Maria Jadwiga</t>
  </si>
  <si>
    <t>Boba Bogumiła Maria</t>
  </si>
  <si>
    <t>Bułka Władysław</t>
  </si>
  <si>
    <t>Gałkowski Janusz Piotr</t>
  </si>
  <si>
    <t>Kopacz Roman</t>
  </si>
  <si>
    <t>Łukaszek Ferdynand</t>
  </si>
  <si>
    <t>Nykiel Mirosława</t>
  </si>
  <si>
    <t>Pollak Rajmund Henryk</t>
  </si>
  <si>
    <t>Rosowska Renata Urszula</t>
  </si>
  <si>
    <t>Skrzypek-Mrowiec Zofia Maria</t>
  </si>
  <si>
    <t>Stasica Karol</t>
  </si>
  <si>
    <t>Trombski Marek Stanisław</t>
  </si>
  <si>
    <t>Węgrzyn Kazimierz</t>
  </si>
  <si>
    <t>Widzyk Jerzy</t>
  </si>
  <si>
    <t>241000</t>
  </si>
  <si>
    <t>pw. pszczyński</t>
  </si>
  <si>
    <t>241700</t>
  </si>
  <si>
    <t>pw. żywiecki</t>
  </si>
  <si>
    <t>246101</t>
  </si>
  <si>
    <t>m. Bielsko-Biała</t>
  </si>
  <si>
    <t>240200</t>
  </si>
  <si>
    <t>pw. bielski</t>
  </si>
  <si>
    <t>240300</t>
  </si>
  <si>
    <t>pw. cieszyński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</si>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</sst>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8.8515625" style="0" bestFit="1" customWidth="1"/>
    <col min="14" max="14" width="19.57421875" style="0" bestFit="1" customWidth="1"/>
    <col min="15" max="15" width="15.421875" style="0" bestFit="1" customWidth="1"/>
    <col min="16" max="16" width="22.7109375" style="0" bestFit="1" customWidth="1"/>
    <col min="17" max="17" width="12.421875" style="0" bestFit="1" customWidth="1"/>
    <col min="18" max="18" width="18.57421875" style="0" bestFit="1" customWidth="1"/>
    <col min="19" max="19" width="16.421875" style="0" bestFit="1" customWidth="1"/>
    <col min="20" max="20" width="21.7109375" style="0" bestFit="1" customWidth="1"/>
    <col min="21" max="21" width="23.7109375" style="0" bestFit="1" customWidth="1"/>
    <col min="22" max="22" width="28.8515625" style="0" bestFit="1" customWidth="1"/>
    <col min="23" max="23" width="13.421875" style="0" bestFit="1" customWidth="1"/>
    <col min="24" max="24" width="24.7109375" style="0" bestFit="1" customWidth="1"/>
    <col min="25" max="25" width="17.57421875" style="0" bestFit="1" customWidth="1"/>
    <col min="26" max="26" width="12.42187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3" t="s">
        <v>28</v>
      </c>
      <c r="C3" s="4">
        <v>80472</v>
      </c>
      <c r="D3" s="5">
        <v>61166</v>
      </c>
      <c r="E3" s="6">
        <v>25760</v>
      </c>
      <c r="F3" s="7">
        <v>35405</v>
      </c>
      <c r="G3" s="8">
        <v>35382</v>
      </c>
      <c r="H3" s="9">
        <v>35357</v>
      </c>
      <c r="I3" s="10">
        <v>25</v>
      </c>
      <c r="J3" s="11">
        <v>1013</v>
      </c>
      <c r="K3" s="12">
        <v>34344</v>
      </c>
      <c r="L3" s="13">
        <v>56621</v>
      </c>
      <c r="M3" s="14">
        <v>2623</v>
      </c>
      <c r="N3" s="15">
        <v>4677</v>
      </c>
      <c r="O3" s="16">
        <v>2506</v>
      </c>
      <c r="P3" s="17">
        <v>14230</v>
      </c>
      <c r="Q3" s="18">
        <v>622</v>
      </c>
      <c r="R3" s="19">
        <v>1883</v>
      </c>
      <c r="S3" s="20">
        <v>10296</v>
      </c>
      <c r="T3" s="21">
        <v>4972</v>
      </c>
      <c r="U3" s="22">
        <v>1292</v>
      </c>
      <c r="V3" s="23">
        <v>4732</v>
      </c>
      <c r="W3" s="24">
        <v>2033</v>
      </c>
      <c r="X3" s="25">
        <v>1123</v>
      </c>
      <c r="Y3" s="26">
        <v>3968</v>
      </c>
      <c r="Z3" s="27">
        <v>1664</v>
      </c>
    </row>
    <row r="4" spans="1:26" ht="12.75">
      <c r="A4" s="3" t="s">
        <v>29</v>
      </c>
      <c r="B4" s="3" t="s">
        <v>30</v>
      </c>
      <c r="C4" s="4">
        <v>116891</v>
      </c>
      <c r="D4" s="5">
        <v>89374</v>
      </c>
      <c r="E4" s="6">
        <v>38016</v>
      </c>
      <c r="F4" s="7">
        <v>51358</v>
      </c>
      <c r="G4" s="8">
        <v>51321</v>
      </c>
      <c r="H4" s="9">
        <v>51294</v>
      </c>
      <c r="I4" s="10">
        <v>27</v>
      </c>
      <c r="J4" s="11">
        <v>1530</v>
      </c>
      <c r="K4" s="12">
        <v>49764</v>
      </c>
      <c r="L4" s="13">
        <v>79659</v>
      </c>
      <c r="M4" s="14">
        <v>2344</v>
      </c>
      <c r="N4" s="15">
        <v>735</v>
      </c>
      <c r="O4" s="16">
        <v>6802</v>
      </c>
      <c r="P4" s="17">
        <v>14729</v>
      </c>
      <c r="Q4" s="18">
        <v>746</v>
      </c>
      <c r="R4" s="19">
        <v>2904</v>
      </c>
      <c r="S4" s="20">
        <v>8317</v>
      </c>
      <c r="T4" s="21">
        <v>1929</v>
      </c>
      <c r="U4" s="22">
        <v>1386</v>
      </c>
      <c r="V4" s="23">
        <v>6498</v>
      </c>
      <c r="W4" s="24">
        <v>6527</v>
      </c>
      <c r="X4" s="25">
        <v>1591</v>
      </c>
      <c r="Y4" s="26">
        <v>5377</v>
      </c>
      <c r="Z4" s="27">
        <v>19774</v>
      </c>
    </row>
    <row r="5" spans="1:26" ht="12.75">
      <c r="A5" s="3" t="s">
        <v>31</v>
      </c>
      <c r="B5" s="3" t="s">
        <v>32</v>
      </c>
      <c r="C5" s="4">
        <v>141589</v>
      </c>
      <c r="D5" s="5">
        <v>107719</v>
      </c>
      <c r="E5" s="6">
        <v>39857</v>
      </c>
      <c r="F5" s="7">
        <v>67872</v>
      </c>
      <c r="G5" s="8">
        <v>67714</v>
      </c>
      <c r="H5" s="9">
        <v>67623</v>
      </c>
      <c r="I5" s="10">
        <v>91</v>
      </c>
      <c r="J5" s="11">
        <v>1570</v>
      </c>
      <c r="K5" s="12">
        <v>66053</v>
      </c>
      <c r="L5" s="13">
        <v>110794</v>
      </c>
      <c r="M5" s="14">
        <v>5430</v>
      </c>
      <c r="N5" s="15">
        <v>1219</v>
      </c>
      <c r="O5" s="16">
        <v>6978</v>
      </c>
      <c r="P5" s="17">
        <v>25803</v>
      </c>
      <c r="Q5" s="18">
        <v>913</v>
      </c>
      <c r="R5" s="19">
        <v>1806</v>
      </c>
      <c r="S5" s="20">
        <v>20342</v>
      </c>
      <c r="T5" s="21">
        <v>5822</v>
      </c>
      <c r="U5" s="22">
        <v>6052</v>
      </c>
      <c r="V5" s="23">
        <v>9806</v>
      </c>
      <c r="W5" s="24">
        <v>5406</v>
      </c>
      <c r="X5" s="25">
        <v>8105</v>
      </c>
      <c r="Y5" s="26">
        <v>6808</v>
      </c>
      <c r="Z5" s="27">
        <v>6304</v>
      </c>
    </row>
    <row r="6" spans="1:26" ht="12.75">
      <c r="A6" s="3" t="s">
        <v>33</v>
      </c>
      <c r="B6" s="3" t="s">
        <v>34</v>
      </c>
      <c r="C6" s="4">
        <v>116508</v>
      </c>
      <c r="D6" s="5">
        <v>88211</v>
      </c>
      <c r="E6" s="6">
        <v>34789</v>
      </c>
      <c r="F6" s="7">
        <v>53423</v>
      </c>
      <c r="G6" s="8">
        <v>53374</v>
      </c>
      <c r="H6" s="9">
        <v>53317</v>
      </c>
      <c r="I6" s="10">
        <v>57</v>
      </c>
      <c r="J6" s="11">
        <v>1575</v>
      </c>
      <c r="K6" s="12">
        <v>51742</v>
      </c>
      <c r="L6" s="13">
        <v>84929</v>
      </c>
      <c r="M6" s="14">
        <v>3929</v>
      </c>
      <c r="N6" s="15">
        <v>1208</v>
      </c>
      <c r="O6" s="16">
        <v>5055</v>
      </c>
      <c r="P6" s="17">
        <v>22474</v>
      </c>
      <c r="Q6" s="18">
        <v>824</v>
      </c>
      <c r="R6" s="19">
        <v>2742</v>
      </c>
      <c r="S6" s="20">
        <v>14604</v>
      </c>
      <c r="T6" s="21">
        <v>3790</v>
      </c>
      <c r="U6" s="22">
        <v>2760</v>
      </c>
      <c r="V6" s="23">
        <v>8337</v>
      </c>
      <c r="W6" s="24">
        <v>4544</v>
      </c>
      <c r="X6" s="25">
        <v>3659</v>
      </c>
      <c r="Y6" s="26">
        <v>6653</v>
      </c>
      <c r="Z6" s="27">
        <v>4350</v>
      </c>
    </row>
    <row r="7" spans="1:26" ht="12.75">
      <c r="A7" s="3" t="s">
        <v>35</v>
      </c>
      <c r="B7" s="3" t="s">
        <v>36</v>
      </c>
      <c r="C7" s="4">
        <v>134080</v>
      </c>
      <c r="D7" s="5">
        <v>103013</v>
      </c>
      <c r="E7" s="6">
        <v>49244</v>
      </c>
      <c r="F7" s="7">
        <v>53670</v>
      </c>
      <c r="G7" s="8">
        <v>53610</v>
      </c>
      <c r="H7" s="9">
        <v>53496</v>
      </c>
      <c r="I7" s="10">
        <v>114</v>
      </c>
      <c r="J7" s="11">
        <v>2015</v>
      </c>
      <c r="K7" s="12">
        <v>51481</v>
      </c>
      <c r="L7" s="13">
        <v>84189</v>
      </c>
      <c r="M7" s="14">
        <v>3915</v>
      </c>
      <c r="N7" s="15">
        <v>876</v>
      </c>
      <c r="O7" s="16">
        <v>7677</v>
      </c>
      <c r="P7" s="17">
        <v>16929</v>
      </c>
      <c r="Q7" s="18">
        <v>983</v>
      </c>
      <c r="R7" s="19">
        <v>2699</v>
      </c>
      <c r="S7" s="20">
        <v>13762</v>
      </c>
      <c r="T7" s="21">
        <v>6845</v>
      </c>
      <c r="U7" s="22">
        <v>3297</v>
      </c>
      <c r="V7" s="23">
        <v>6931</v>
      </c>
      <c r="W7" s="24">
        <v>5838</v>
      </c>
      <c r="X7" s="25">
        <v>2960</v>
      </c>
      <c r="Y7" s="26">
        <v>7513</v>
      </c>
      <c r="Z7" s="27">
        <v>3964</v>
      </c>
    </row>
    <row r="8" spans="2:26" ht="12.75">
      <c r="B8" s="29" t="s">
        <v>37</v>
      </c>
      <c r="C8" s="28">
        <f>SUM('20050925_000000_PLT'!C3:C7)</f>
        <v>0</v>
      </c>
      <c r="D8" s="28">
        <f>SUM('20050925_000000_PLT'!D3:D7)</f>
        <v>0</v>
      </c>
      <c r="E8" s="28">
        <f>SUM('20050925_000000_PLT'!E3:E7)</f>
        <v>0</v>
      </c>
      <c r="F8" s="28">
        <f>SUM('20050925_000000_PLT'!F3:F7)</f>
        <v>0</v>
      </c>
      <c r="G8" s="28">
        <f>SUM('20050925_000000_PLT'!G3:G7)</f>
        <v>0</v>
      </c>
      <c r="H8" s="28">
        <f>SUM('20050925_000000_PLT'!H3:H7)</f>
        <v>0</v>
      </c>
      <c r="I8" s="28">
        <f>SUM('20050925_000000_PLT'!I3:I7)</f>
        <v>0</v>
      </c>
      <c r="J8" s="28">
        <f>SUM('20050925_000000_PLT'!J3:J7)</f>
        <v>0</v>
      </c>
      <c r="K8" s="28">
        <f>SUM('20050925_000000_PLT'!K3:K7)</f>
        <v>0</v>
      </c>
      <c r="L8" s="28">
        <f>SUM('20050925_000000_PLT'!L3:L7)</f>
        <v>0</v>
      </c>
      <c r="M8" s="28">
        <f>SUM('20050925_000000_PLT'!M3:M7)</f>
        <v>0</v>
      </c>
      <c r="N8" s="28">
        <f>SUM('20050925_000000_PLT'!N3:N7)</f>
        <v>0</v>
      </c>
      <c r="O8" s="28">
        <f>SUM('20050925_000000_PLT'!O3:O7)</f>
        <v>0</v>
      </c>
      <c r="P8" s="28">
        <f>SUM('20050925_000000_PLT'!P3:P7)</f>
        <v>0</v>
      </c>
      <c r="Q8" s="28">
        <f>SUM('20050925_000000_PLT'!Q3:Q7)</f>
        <v>0</v>
      </c>
      <c r="R8" s="28">
        <f>SUM('20050925_000000_PLT'!R3:R7)</f>
        <v>0</v>
      </c>
      <c r="S8" s="28">
        <f>SUM('20050925_000000_PLT'!S3:S7)</f>
        <v>0</v>
      </c>
      <c r="T8" s="28">
        <f>SUM('20050925_000000_PLT'!T3:T7)</f>
        <v>0</v>
      </c>
      <c r="U8" s="28">
        <f>SUM('20050925_000000_PLT'!U3:U7)</f>
        <v>0</v>
      </c>
      <c r="V8" s="28">
        <f>SUM('20050925_000000_PLT'!V3:V7)</f>
        <v>0</v>
      </c>
      <c r="W8" s="28">
        <f>SUM('20050925_000000_PLT'!W3:W7)</f>
        <v>0</v>
      </c>
      <c r="X8" s="28">
        <f>SUM('20050925_000000_PLT'!X3:X7)</f>
        <v>0</v>
      </c>
      <c r="Y8" s="28">
        <f>SUM('20050925_000000_PLT'!Y3:Y7)</f>
        <v>0</v>
      </c>
      <c r="Z8" s="28">
        <f>SUM('20050925_000000_PLT'!Z3:Z7)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