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<sst xmlns="http://schemas.openxmlformats.org/spreadsheetml/2006/main" count="103" uniqueCount="103">
  <si>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Wybory do Sejmu i Senatu Rzeczypospolitej Polskiej w dniu 25 września 2005 r.: Wyniki głosowania do Senatu RP w gminach wraz z frekwencją w okręgu wyborczym nr 26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</si>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</sst>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4571</v>
      </c>
      <c r="D3" s="5">
        <v>3401</v>
      </c>
      <c r="E3" s="6">
        <v>1369</v>
      </c>
      <c r="F3" s="7">
        <v>2032</v>
      </c>
      <c r="G3" s="8">
        <v>2032</v>
      </c>
      <c r="H3" s="9">
        <v>2027</v>
      </c>
      <c r="I3" s="10">
        <v>5</v>
      </c>
      <c r="J3" s="11">
        <v>41</v>
      </c>
      <c r="K3" s="12">
        <v>1986</v>
      </c>
      <c r="L3" s="13">
        <v>3273</v>
      </c>
      <c r="M3" s="14">
        <v>44.45</v>
      </c>
    </row>
    <row r="4" spans="1:13" ht="12.75">
      <c r="A4" s="3" t="s">
        <v>16</v>
      </c>
      <c r="B4" s="3" t="s">
        <v>17</v>
      </c>
      <c r="C4" s="4">
        <v>7952</v>
      </c>
      <c r="D4" s="5">
        <v>5991</v>
      </c>
      <c r="E4" s="6">
        <v>2323</v>
      </c>
      <c r="F4" s="7">
        <v>3668</v>
      </c>
      <c r="G4" s="8">
        <v>3668</v>
      </c>
      <c r="H4" s="9">
        <v>3668</v>
      </c>
      <c r="I4" s="10">
        <v>0</v>
      </c>
      <c r="J4" s="11">
        <v>121</v>
      </c>
      <c r="K4" s="12">
        <v>3547</v>
      </c>
      <c r="L4" s="13">
        <v>5934</v>
      </c>
      <c r="M4" s="14">
        <v>46.13</v>
      </c>
    </row>
    <row r="5" spans="1:13" ht="12.75">
      <c r="A5" s="3" t="s">
        <v>18</v>
      </c>
      <c r="B5" s="3" t="s">
        <v>19</v>
      </c>
      <c r="C5" s="4">
        <v>8150</v>
      </c>
      <c r="D5" s="5">
        <v>6154</v>
      </c>
      <c r="E5" s="6">
        <v>2131</v>
      </c>
      <c r="F5" s="7">
        <v>4023</v>
      </c>
      <c r="G5" s="8">
        <v>4020</v>
      </c>
      <c r="H5" s="9">
        <v>4020</v>
      </c>
      <c r="I5" s="10">
        <v>0</v>
      </c>
      <c r="J5" s="11">
        <v>162</v>
      </c>
      <c r="K5" s="12">
        <v>3858</v>
      </c>
      <c r="L5" s="13">
        <v>6324</v>
      </c>
      <c r="M5" s="14">
        <v>49.36</v>
      </c>
    </row>
    <row r="6" spans="1:13" ht="12.75">
      <c r="A6" s="3" t="s">
        <v>20</v>
      </c>
      <c r="B6" s="3" t="s">
        <v>21</v>
      </c>
      <c r="C6" s="4">
        <v>33852</v>
      </c>
      <c r="D6" s="5">
        <v>25619</v>
      </c>
      <c r="E6" s="6">
        <v>10956</v>
      </c>
      <c r="F6" s="7">
        <v>14664</v>
      </c>
      <c r="G6" s="8">
        <v>14641</v>
      </c>
      <c r="H6" s="9">
        <v>14640</v>
      </c>
      <c r="I6" s="10">
        <v>1</v>
      </c>
      <c r="J6" s="11">
        <v>408</v>
      </c>
      <c r="K6" s="12">
        <v>14232</v>
      </c>
      <c r="L6" s="13">
        <v>23547</v>
      </c>
      <c r="M6" s="14">
        <v>43.32</v>
      </c>
    </row>
    <row r="7" spans="1:13" ht="12.75">
      <c r="A7" s="3" t="s">
        <v>22</v>
      </c>
      <c r="B7" s="3" t="s">
        <v>23</v>
      </c>
      <c r="C7" s="4">
        <v>15478</v>
      </c>
      <c r="D7" s="5">
        <v>11637</v>
      </c>
      <c r="E7" s="6">
        <v>4709</v>
      </c>
      <c r="F7" s="7">
        <v>6928</v>
      </c>
      <c r="G7" s="8">
        <v>6925</v>
      </c>
      <c r="H7" s="9">
        <v>6925</v>
      </c>
      <c r="I7" s="10">
        <v>0</v>
      </c>
      <c r="J7" s="11">
        <v>191</v>
      </c>
      <c r="K7" s="12">
        <v>6734</v>
      </c>
      <c r="L7" s="13">
        <v>10868</v>
      </c>
      <c r="M7" s="14">
        <v>44.76</v>
      </c>
    </row>
    <row r="8" spans="1:13" ht="12.75">
      <c r="A8" s="3" t="s">
        <v>24</v>
      </c>
      <c r="B8" s="3" t="s">
        <v>25</v>
      </c>
      <c r="C8" s="4">
        <v>4768</v>
      </c>
      <c r="D8" s="5">
        <v>3710</v>
      </c>
      <c r="E8" s="6">
        <v>1461</v>
      </c>
      <c r="F8" s="7">
        <v>2249</v>
      </c>
      <c r="G8" s="8">
        <v>2245</v>
      </c>
      <c r="H8" s="9">
        <v>2245</v>
      </c>
      <c r="I8" s="10">
        <v>0</v>
      </c>
      <c r="J8" s="11">
        <v>53</v>
      </c>
      <c r="K8" s="12">
        <v>2192</v>
      </c>
      <c r="L8" s="13">
        <v>3446</v>
      </c>
      <c r="M8" s="14">
        <v>47.17</v>
      </c>
    </row>
    <row r="9" spans="1:13" ht="12.75">
      <c r="A9" s="3" t="s">
        <v>26</v>
      </c>
      <c r="B9" s="3" t="s">
        <v>27</v>
      </c>
      <c r="C9" s="4">
        <v>8901</v>
      </c>
      <c r="D9" s="5">
        <v>6718</v>
      </c>
      <c r="E9" s="6">
        <v>2257</v>
      </c>
      <c r="F9" s="7">
        <v>4461</v>
      </c>
      <c r="G9" s="8">
        <v>4455</v>
      </c>
      <c r="H9" s="9">
        <v>4421</v>
      </c>
      <c r="I9" s="10">
        <v>34</v>
      </c>
      <c r="J9" s="11">
        <v>134</v>
      </c>
      <c r="K9" s="12">
        <v>4287</v>
      </c>
      <c r="L9" s="13">
        <v>6883</v>
      </c>
      <c r="M9" s="14">
        <v>50.12</v>
      </c>
    </row>
    <row r="10" spans="1:13" ht="12.75">
      <c r="A10" s="3" t="s">
        <v>28</v>
      </c>
      <c r="B10" s="3" t="s">
        <v>29</v>
      </c>
      <c r="C10" s="4">
        <v>11429</v>
      </c>
      <c r="D10" s="5">
        <v>8646</v>
      </c>
      <c r="E10" s="6">
        <v>3273</v>
      </c>
      <c r="F10" s="7">
        <v>5373</v>
      </c>
      <c r="G10" s="8">
        <v>5369</v>
      </c>
      <c r="H10" s="9">
        <v>5352</v>
      </c>
      <c r="I10" s="10">
        <v>17</v>
      </c>
      <c r="J10" s="11">
        <v>171</v>
      </c>
      <c r="K10" s="12">
        <v>5181</v>
      </c>
      <c r="L10" s="13">
        <v>8426</v>
      </c>
      <c r="M10" s="14">
        <v>47.01</v>
      </c>
    </row>
    <row r="11" spans="1:13" ht="12.75">
      <c r="A11" s="3" t="s">
        <v>30</v>
      </c>
      <c r="B11" s="3" t="s">
        <v>31</v>
      </c>
      <c r="C11" s="4">
        <v>11433</v>
      </c>
      <c r="D11" s="5">
        <v>8590</v>
      </c>
      <c r="E11" s="6">
        <v>3229</v>
      </c>
      <c r="F11" s="7">
        <v>5361</v>
      </c>
      <c r="G11" s="8">
        <v>5359</v>
      </c>
      <c r="H11" s="9">
        <v>5359</v>
      </c>
      <c r="I11" s="10">
        <v>0</v>
      </c>
      <c r="J11" s="11">
        <v>174</v>
      </c>
      <c r="K11" s="12">
        <v>5185</v>
      </c>
      <c r="L11" s="13">
        <v>8578</v>
      </c>
      <c r="M11" s="14">
        <v>46.89</v>
      </c>
    </row>
    <row r="12" spans="1:13" ht="12.75">
      <c r="A12" s="3" t="s">
        <v>32</v>
      </c>
      <c r="B12" s="3" t="s">
        <v>33</v>
      </c>
      <c r="C12" s="4">
        <v>9974</v>
      </c>
      <c r="D12" s="5">
        <v>7745</v>
      </c>
      <c r="E12" s="6">
        <v>3081</v>
      </c>
      <c r="F12" s="7">
        <v>4664</v>
      </c>
      <c r="G12" s="8">
        <v>4660</v>
      </c>
      <c r="H12" s="9">
        <v>4660</v>
      </c>
      <c r="I12" s="10">
        <v>0</v>
      </c>
      <c r="J12" s="11">
        <v>120</v>
      </c>
      <c r="K12" s="12">
        <v>4540</v>
      </c>
      <c r="L12" s="13">
        <v>7650</v>
      </c>
      <c r="M12" s="14">
        <v>46.76</v>
      </c>
    </row>
    <row r="13" spans="1:13" ht="12.75">
      <c r="A13" s="3" t="s">
        <v>34</v>
      </c>
      <c r="B13" s="3" t="s">
        <v>35</v>
      </c>
      <c r="C13" s="4">
        <v>29060</v>
      </c>
      <c r="D13" s="5">
        <v>22437</v>
      </c>
      <c r="E13" s="6">
        <v>10223</v>
      </c>
      <c r="F13" s="7">
        <v>12115</v>
      </c>
      <c r="G13" s="8">
        <v>12099</v>
      </c>
      <c r="H13" s="9">
        <v>12066</v>
      </c>
      <c r="I13" s="10">
        <v>33</v>
      </c>
      <c r="J13" s="11">
        <v>431</v>
      </c>
      <c r="K13" s="12">
        <v>11635</v>
      </c>
      <c r="L13" s="13">
        <v>19134</v>
      </c>
      <c r="M13" s="14">
        <v>41.69</v>
      </c>
    </row>
    <row r="14" spans="1:13" ht="12.75">
      <c r="A14" s="3" t="s">
        <v>36</v>
      </c>
      <c r="B14" s="3" t="s">
        <v>37</v>
      </c>
      <c r="C14" s="4">
        <v>13266</v>
      </c>
      <c r="D14" s="5">
        <v>11253</v>
      </c>
      <c r="E14" s="6">
        <v>5631</v>
      </c>
      <c r="F14" s="7">
        <v>5622</v>
      </c>
      <c r="G14" s="8">
        <v>5601</v>
      </c>
      <c r="H14" s="9">
        <v>5562</v>
      </c>
      <c r="I14" s="10">
        <v>39</v>
      </c>
      <c r="J14" s="11">
        <v>197</v>
      </c>
      <c r="K14" s="12">
        <v>5365</v>
      </c>
      <c r="L14" s="13">
        <v>9004</v>
      </c>
      <c r="M14" s="14">
        <v>42.38</v>
      </c>
    </row>
    <row r="15" spans="1:13" ht="12.75">
      <c r="A15" s="3" t="s">
        <v>38</v>
      </c>
      <c r="B15" s="3" t="s">
        <v>39</v>
      </c>
      <c r="C15" s="4">
        <v>9168</v>
      </c>
      <c r="D15" s="5">
        <v>6883</v>
      </c>
      <c r="E15" s="6">
        <v>3965</v>
      </c>
      <c r="F15" s="7">
        <v>2918</v>
      </c>
      <c r="G15" s="8">
        <v>2917</v>
      </c>
      <c r="H15" s="9">
        <v>2917</v>
      </c>
      <c r="I15" s="10">
        <v>0</v>
      </c>
      <c r="J15" s="11">
        <v>99</v>
      </c>
      <c r="K15" s="12">
        <v>2818</v>
      </c>
      <c r="L15" s="13">
        <v>4615</v>
      </c>
      <c r="M15" s="14">
        <v>31.83</v>
      </c>
    </row>
    <row r="16" spans="1:13" ht="12.75">
      <c r="A16" s="3" t="s">
        <v>40</v>
      </c>
      <c r="B16" s="3" t="s">
        <v>41</v>
      </c>
      <c r="C16" s="4">
        <v>7677</v>
      </c>
      <c r="D16" s="5">
        <v>5718</v>
      </c>
      <c r="E16" s="6">
        <v>2850</v>
      </c>
      <c r="F16" s="7">
        <v>2868</v>
      </c>
      <c r="G16" s="8">
        <v>2867</v>
      </c>
      <c r="H16" s="9">
        <v>2867</v>
      </c>
      <c r="I16" s="10">
        <v>0</v>
      </c>
      <c r="J16" s="11">
        <v>101</v>
      </c>
      <c r="K16" s="12">
        <v>2766</v>
      </c>
      <c r="L16" s="13">
        <v>4358</v>
      </c>
      <c r="M16" s="14">
        <v>37.36</v>
      </c>
    </row>
    <row r="17" spans="1:13" ht="12.75">
      <c r="A17" s="3" t="s">
        <v>42</v>
      </c>
      <c r="B17" s="3" t="s">
        <v>43</v>
      </c>
      <c r="C17" s="4">
        <v>6929</v>
      </c>
      <c r="D17" s="5">
        <v>5202</v>
      </c>
      <c r="E17" s="6">
        <v>2245</v>
      </c>
      <c r="F17" s="7">
        <v>2957</v>
      </c>
      <c r="G17" s="8">
        <v>2955</v>
      </c>
      <c r="H17" s="9">
        <v>2955</v>
      </c>
      <c r="I17" s="10">
        <v>0</v>
      </c>
      <c r="J17" s="11">
        <v>131</v>
      </c>
      <c r="K17" s="12">
        <v>2824</v>
      </c>
      <c r="L17" s="13">
        <v>4534</v>
      </c>
      <c r="M17" s="14">
        <v>42.68</v>
      </c>
    </row>
    <row r="18" spans="1:13" ht="12.75">
      <c r="A18" s="3" t="s">
        <v>44</v>
      </c>
      <c r="B18" s="3" t="s">
        <v>45</v>
      </c>
      <c r="C18" s="4">
        <v>4107</v>
      </c>
      <c r="D18" s="5">
        <v>3094</v>
      </c>
      <c r="E18" s="6">
        <v>1590</v>
      </c>
      <c r="F18" s="7">
        <v>1504</v>
      </c>
      <c r="G18" s="8">
        <v>1503</v>
      </c>
      <c r="H18" s="9">
        <v>1503</v>
      </c>
      <c r="I18" s="10">
        <v>0</v>
      </c>
      <c r="J18" s="11">
        <v>57</v>
      </c>
      <c r="K18" s="12">
        <v>1446</v>
      </c>
      <c r="L18" s="13">
        <v>2458</v>
      </c>
      <c r="M18" s="14">
        <v>36.62</v>
      </c>
    </row>
    <row r="19" spans="1:13" ht="12.75">
      <c r="A19" s="3" t="s">
        <v>46</v>
      </c>
      <c r="B19" s="3" t="s">
        <v>47</v>
      </c>
      <c r="C19" s="4">
        <v>9632</v>
      </c>
      <c r="D19" s="5">
        <v>7416</v>
      </c>
      <c r="E19" s="6">
        <v>4038</v>
      </c>
      <c r="F19" s="7">
        <v>3378</v>
      </c>
      <c r="G19" s="8">
        <v>3376</v>
      </c>
      <c r="H19" s="9">
        <v>3376</v>
      </c>
      <c r="I19" s="10">
        <v>0</v>
      </c>
      <c r="J19" s="11">
        <v>159</v>
      </c>
      <c r="K19" s="12">
        <v>3217</v>
      </c>
      <c r="L19" s="13">
        <v>5233</v>
      </c>
      <c r="M19" s="14">
        <v>35.07</v>
      </c>
    </row>
    <row r="20" spans="1:13" ht="12.75">
      <c r="A20" s="3" t="s">
        <v>48</v>
      </c>
      <c r="B20" s="3" t="s">
        <v>49</v>
      </c>
      <c r="C20" s="4">
        <v>7271</v>
      </c>
      <c r="D20" s="5">
        <v>5442</v>
      </c>
      <c r="E20" s="6">
        <v>2869</v>
      </c>
      <c r="F20" s="7">
        <v>2573</v>
      </c>
      <c r="G20" s="8">
        <v>2572</v>
      </c>
      <c r="H20" s="9">
        <v>2572</v>
      </c>
      <c r="I20" s="10">
        <v>0</v>
      </c>
      <c r="J20" s="11">
        <v>120</v>
      </c>
      <c r="K20" s="12">
        <v>2452</v>
      </c>
      <c r="L20" s="13">
        <v>3845</v>
      </c>
      <c r="M20" s="14">
        <v>35.39</v>
      </c>
    </row>
    <row r="21" spans="1:13" ht="12.75">
      <c r="A21" s="3" t="s">
        <v>50</v>
      </c>
      <c r="B21" s="3" t="s">
        <v>51</v>
      </c>
      <c r="C21" s="4">
        <v>8326</v>
      </c>
      <c r="D21" s="5">
        <v>6250</v>
      </c>
      <c r="E21" s="6">
        <v>2156</v>
      </c>
      <c r="F21" s="7">
        <v>4094</v>
      </c>
      <c r="G21" s="8">
        <v>4089</v>
      </c>
      <c r="H21" s="9">
        <v>4089</v>
      </c>
      <c r="I21" s="10">
        <v>0</v>
      </c>
      <c r="J21" s="11">
        <v>99</v>
      </c>
      <c r="K21" s="12">
        <v>3990</v>
      </c>
      <c r="L21" s="13">
        <v>6362</v>
      </c>
      <c r="M21" s="14">
        <v>49.17</v>
      </c>
    </row>
    <row r="22" spans="1:13" ht="12.75">
      <c r="A22" s="3" t="s">
        <v>52</v>
      </c>
      <c r="B22" s="3" t="s">
        <v>53</v>
      </c>
      <c r="C22" s="4">
        <v>20003</v>
      </c>
      <c r="D22" s="5">
        <v>15259</v>
      </c>
      <c r="E22" s="6">
        <v>7298</v>
      </c>
      <c r="F22" s="7">
        <v>7961</v>
      </c>
      <c r="G22" s="8">
        <v>7958</v>
      </c>
      <c r="H22" s="9">
        <v>7916</v>
      </c>
      <c r="I22" s="10">
        <v>42</v>
      </c>
      <c r="J22" s="11">
        <v>310</v>
      </c>
      <c r="K22" s="12">
        <v>7606</v>
      </c>
      <c r="L22" s="13">
        <v>12453</v>
      </c>
      <c r="M22" s="14">
        <v>39.8</v>
      </c>
    </row>
    <row r="23" spans="1:13" ht="12.75">
      <c r="A23" s="3" t="s">
        <v>54</v>
      </c>
      <c r="B23" s="3" t="s">
        <v>55</v>
      </c>
      <c r="C23" s="4">
        <v>9095</v>
      </c>
      <c r="D23" s="5">
        <v>6885</v>
      </c>
      <c r="E23" s="6">
        <v>3070</v>
      </c>
      <c r="F23" s="7">
        <v>3815</v>
      </c>
      <c r="G23" s="8">
        <v>3815</v>
      </c>
      <c r="H23" s="9">
        <v>3815</v>
      </c>
      <c r="I23" s="10">
        <v>0</v>
      </c>
      <c r="J23" s="11">
        <v>144</v>
      </c>
      <c r="K23" s="12">
        <v>3671</v>
      </c>
      <c r="L23" s="13">
        <v>6133</v>
      </c>
      <c r="M23" s="14">
        <v>41.95</v>
      </c>
    </row>
    <row r="24" spans="1:13" ht="12.75">
      <c r="A24" s="3" t="s">
        <v>56</v>
      </c>
      <c r="B24" s="3" t="s">
        <v>57</v>
      </c>
      <c r="C24" s="4">
        <v>9546</v>
      </c>
      <c r="D24" s="5">
        <v>7174</v>
      </c>
      <c r="E24" s="6">
        <v>3309</v>
      </c>
      <c r="F24" s="7">
        <v>3865</v>
      </c>
      <c r="G24" s="8">
        <v>3858</v>
      </c>
      <c r="H24" s="9">
        <v>3858</v>
      </c>
      <c r="I24" s="10">
        <v>0</v>
      </c>
      <c r="J24" s="11">
        <v>167</v>
      </c>
      <c r="K24" s="12">
        <v>3691</v>
      </c>
      <c r="L24" s="13">
        <v>6060</v>
      </c>
      <c r="M24" s="14">
        <v>40.49</v>
      </c>
    </row>
    <row r="25" spans="1:13" ht="12.75">
      <c r="A25" s="3" t="s">
        <v>58</v>
      </c>
      <c r="B25" s="3" t="s">
        <v>59</v>
      </c>
      <c r="C25" s="4">
        <v>4872</v>
      </c>
      <c r="D25" s="5">
        <v>3678</v>
      </c>
      <c r="E25" s="6">
        <v>1336</v>
      </c>
      <c r="F25" s="7">
        <v>2342</v>
      </c>
      <c r="G25" s="8">
        <v>2340</v>
      </c>
      <c r="H25" s="9">
        <v>2340</v>
      </c>
      <c r="I25" s="10">
        <v>0</v>
      </c>
      <c r="J25" s="11">
        <v>67</v>
      </c>
      <c r="K25" s="12">
        <v>2273</v>
      </c>
      <c r="L25" s="13">
        <v>3907</v>
      </c>
      <c r="M25" s="14">
        <v>48.07</v>
      </c>
    </row>
    <row r="26" spans="1:13" ht="12.75">
      <c r="A26" s="3" t="s">
        <v>60</v>
      </c>
      <c r="B26" s="3" t="s">
        <v>61</v>
      </c>
      <c r="C26" s="4">
        <v>3662</v>
      </c>
      <c r="D26" s="5">
        <v>2750</v>
      </c>
      <c r="E26" s="6">
        <v>935</v>
      </c>
      <c r="F26" s="7">
        <v>1815</v>
      </c>
      <c r="G26" s="8">
        <v>1815</v>
      </c>
      <c r="H26" s="9">
        <v>1815</v>
      </c>
      <c r="I26" s="10">
        <v>0</v>
      </c>
      <c r="J26" s="11">
        <v>65</v>
      </c>
      <c r="K26" s="12">
        <v>1750</v>
      </c>
      <c r="L26" s="13">
        <v>2797</v>
      </c>
      <c r="M26" s="14">
        <v>49.56</v>
      </c>
    </row>
    <row r="27" spans="1:13" ht="12.75">
      <c r="A27" s="3" t="s">
        <v>62</v>
      </c>
      <c r="B27" s="3" t="s">
        <v>63</v>
      </c>
      <c r="C27" s="4">
        <v>11448</v>
      </c>
      <c r="D27" s="5">
        <v>8644</v>
      </c>
      <c r="E27" s="6">
        <v>3768</v>
      </c>
      <c r="F27" s="7">
        <v>4875</v>
      </c>
      <c r="G27" s="8">
        <v>4868</v>
      </c>
      <c r="H27" s="9">
        <v>4868</v>
      </c>
      <c r="I27" s="10">
        <v>0</v>
      </c>
      <c r="J27" s="11">
        <v>144</v>
      </c>
      <c r="K27" s="12">
        <v>4724</v>
      </c>
      <c r="L27" s="13">
        <v>7816</v>
      </c>
      <c r="M27" s="14">
        <v>42.58</v>
      </c>
    </row>
    <row r="28" spans="1:13" ht="12.75">
      <c r="A28" s="3" t="s">
        <v>64</v>
      </c>
      <c r="B28" s="3" t="s">
        <v>65</v>
      </c>
      <c r="C28" s="4">
        <v>13347</v>
      </c>
      <c r="D28" s="5">
        <v>10115</v>
      </c>
      <c r="E28" s="6">
        <v>4483</v>
      </c>
      <c r="F28" s="7">
        <v>5632</v>
      </c>
      <c r="G28" s="8">
        <v>5629</v>
      </c>
      <c r="H28" s="9">
        <v>5629</v>
      </c>
      <c r="I28" s="10">
        <v>0</v>
      </c>
      <c r="J28" s="11">
        <v>189</v>
      </c>
      <c r="K28" s="12">
        <v>5440</v>
      </c>
      <c r="L28" s="13">
        <v>8933</v>
      </c>
      <c r="M28" s="14">
        <v>42.2</v>
      </c>
    </row>
    <row r="29" spans="1:13" ht="12.75">
      <c r="A29" s="3" t="s">
        <v>66</v>
      </c>
      <c r="B29" s="3" t="s">
        <v>67</v>
      </c>
      <c r="C29" s="4">
        <v>39309</v>
      </c>
      <c r="D29" s="5">
        <v>30072</v>
      </c>
      <c r="E29" s="6">
        <v>12821</v>
      </c>
      <c r="F29" s="7">
        <v>17251</v>
      </c>
      <c r="G29" s="8">
        <v>17241</v>
      </c>
      <c r="H29" s="9">
        <v>17216</v>
      </c>
      <c r="I29" s="10">
        <v>25</v>
      </c>
      <c r="J29" s="11">
        <v>468</v>
      </c>
      <c r="K29" s="12">
        <v>16748</v>
      </c>
      <c r="L29" s="13">
        <v>27448</v>
      </c>
      <c r="M29" s="14">
        <v>43.89</v>
      </c>
    </row>
    <row r="30" spans="1:13" ht="12.75">
      <c r="A30" s="3" t="s">
        <v>68</v>
      </c>
      <c r="B30" s="3" t="s">
        <v>69</v>
      </c>
      <c r="C30" s="4">
        <v>7834</v>
      </c>
      <c r="D30" s="5">
        <v>5907</v>
      </c>
      <c r="E30" s="6">
        <v>2417</v>
      </c>
      <c r="F30" s="7">
        <v>3490</v>
      </c>
      <c r="G30" s="8">
        <v>3489</v>
      </c>
      <c r="H30" s="9">
        <v>3489</v>
      </c>
      <c r="I30" s="10">
        <v>0</v>
      </c>
      <c r="J30" s="11">
        <v>80</v>
      </c>
      <c r="K30" s="12">
        <v>3409</v>
      </c>
      <c r="L30" s="13">
        <v>5720</v>
      </c>
      <c r="M30" s="14">
        <v>44.55</v>
      </c>
    </row>
    <row r="31" spans="1:13" ht="12.75">
      <c r="A31" s="3" t="s">
        <v>70</v>
      </c>
      <c r="B31" s="3" t="s">
        <v>71</v>
      </c>
      <c r="C31" s="4">
        <v>25865</v>
      </c>
      <c r="D31" s="5">
        <v>19918</v>
      </c>
      <c r="E31" s="6">
        <v>8001</v>
      </c>
      <c r="F31" s="7">
        <v>11917</v>
      </c>
      <c r="G31" s="8">
        <v>11906</v>
      </c>
      <c r="H31" s="9">
        <v>11906</v>
      </c>
      <c r="I31" s="10">
        <v>0</v>
      </c>
      <c r="J31" s="11">
        <v>281</v>
      </c>
      <c r="K31" s="12">
        <v>11625</v>
      </c>
      <c r="L31" s="13">
        <v>18417</v>
      </c>
      <c r="M31" s="14">
        <v>46.07</v>
      </c>
    </row>
    <row r="32" spans="1:13" ht="12.75">
      <c r="A32" s="3" t="s">
        <v>72</v>
      </c>
      <c r="B32" s="3" t="s">
        <v>73</v>
      </c>
      <c r="C32" s="4">
        <v>4932</v>
      </c>
      <c r="D32" s="5">
        <v>3734</v>
      </c>
      <c r="E32" s="6">
        <v>1118</v>
      </c>
      <c r="F32" s="7">
        <v>2616</v>
      </c>
      <c r="G32" s="8">
        <v>2616</v>
      </c>
      <c r="H32" s="9">
        <v>2594</v>
      </c>
      <c r="I32" s="10">
        <v>22</v>
      </c>
      <c r="J32" s="11">
        <v>51</v>
      </c>
      <c r="K32" s="12">
        <v>2543</v>
      </c>
      <c r="L32" s="13">
        <v>4349</v>
      </c>
      <c r="M32" s="14">
        <v>53.04</v>
      </c>
    </row>
    <row r="33" spans="1:13" ht="12.75">
      <c r="A33" s="3" t="s">
        <v>74</v>
      </c>
      <c r="B33" s="3" t="s">
        <v>75</v>
      </c>
      <c r="C33" s="4">
        <v>4367</v>
      </c>
      <c r="D33" s="5">
        <v>3281</v>
      </c>
      <c r="E33" s="6">
        <v>1066</v>
      </c>
      <c r="F33" s="7">
        <v>2215</v>
      </c>
      <c r="G33" s="8">
        <v>2214</v>
      </c>
      <c r="H33" s="9">
        <v>2214</v>
      </c>
      <c r="I33" s="10">
        <v>0</v>
      </c>
      <c r="J33" s="11">
        <v>82</v>
      </c>
      <c r="K33" s="12">
        <v>2132</v>
      </c>
      <c r="L33" s="13">
        <v>3437</v>
      </c>
      <c r="M33" s="14">
        <v>50.72</v>
      </c>
    </row>
    <row r="34" spans="1:13" ht="12.75">
      <c r="A34" s="3" t="s">
        <v>76</v>
      </c>
      <c r="B34" s="3" t="s">
        <v>77</v>
      </c>
      <c r="C34" s="4">
        <v>10512</v>
      </c>
      <c r="D34" s="5">
        <v>8055</v>
      </c>
      <c r="E34" s="6">
        <v>3399</v>
      </c>
      <c r="F34" s="7">
        <v>4656</v>
      </c>
      <c r="G34" s="8">
        <v>4653</v>
      </c>
      <c r="H34" s="9">
        <v>4648</v>
      </c>
      <c r="I34" s="10">
        <v>5</v>
      </c>
      <c r="J34" s="11">
        <v>178</v>
      </c>
      <c r="K34" s="12">
        <v>4470</v>
      </c>
      <c r="L34" s="13">
        <v>7180</v>
      </c>
      <c r="M34" s="14">
        <v>44.29</v>
      </c>
    </row>
    <row r="35" spans="1:13" ht="12.75">
      <c r="A35" s="3" t="s">
        <v>78</v>
      </c>
      <c r="B35" s="3" t="s">
        <v>79</v>
      </c>
      <c r="C35" s="4">
        <v>1971</v>
      </c>
      <c r="D35" s="5">
        <v>1970</v>
      </c>
      <c r="E35" s="6">
        <v>1089</v>
      </c>
      <c r="F35" s="7">
        <v>881</v>
      </c>
      <c r="G35" s="8">
        <v>881</v>
      </c>
      <c r="H35" s="9">
        <v>881</v>
      </c>
      <c r="I35" s="10">
        <v>0</v>
      </c>
      <c r="J35" s="11">
        <v>29</v>
      </c>
      <c r="K35" s="12">
        <v>852</v>
      </c>
      <c r="L35" s="13">
        <v>1384</v>
      </c>
      <c r="M35" s="14">
        <v>44.7</v>
      </c>
    </row>
    <row r="36" spans="1:13" ht="12.75">
      <c r="A36" s="3" t="s">
        <v>80</v>
      </c>
      <c r="B36" s="3" t="s">
        <v>81</v>
      </c>
      <c r="C36" s="4">
        <v>7370</v>
      </c>
      <c r="D36" s="5">
        <v>5574</v>
      </c>
      <c r="E36" s="6">
        <v>2653</v>
      </c>
      <c r="F36" s="7">
        <v>2921</v>
      </c>
      <c r="G36" s="8">
        <v>2917</v>
      </c>
      <c r="H36" s="9">
        <v>2917</v>
      </c>
      <c r="I36" s="10">
        <v>0</v>
      </c>
      <c r="J36" s="11">
        <v>92</v>
      </c>
      <c r="K36" s="12">
        <v>2825</v>
      </c>
      <c r="L36" s="13">
        <v>4209</v>
      </c>
      <c r="M36" s="14">
        <v>39.63</v>
      </c>
    </row>
    <row r="37" spans="1:13" ht="12.75">
      <c r="A37" s="3" t="s">
        <v>82</v>
      </c>
      <c r="B37" s="3" t="s">
        <v>83</v>
      </c>
      <c r="C37" s="4">
        <v>3256</v>
      </c>
      <c r="D37" s="5">
        <v>2484</v>
      </c>
      <c r="E37" s="6">
        <v>1160</v>
      </c>
      <c r="F37" s="7">
        <v>1324</v>
      </c>
      <c r="G37" s="8">
        <v>1324</v>
      </c>
      <c r="H37" s="9">
        <v>1324</v>
      </c>
      <c r="I37" s="10">
        <v>0</v>
      </c>
      <c r="J37" s="11">
        <v>28</v>
      </c>
      <c r="K37" s="12">
        <v>1296</v>
      </c>
      <c r="L37" s="13">
        <v>1992</v>
      </c>
      <c r="M37" s="14">
        <v>40.66</v>
      </c>
    </row>
    <row r="38" spans="1:13" ht="12.75">
      <c r="A38" s="3" t="s">
        <v>84</v>
      </c>
      <c r="B38" s="3" t="s">
        <v>85</v>
      </c>
      <c r="C38" s="4">
        <v>10263</v>
      </c>
      <c r="D38" s="5">
        <v>7730</v>
      </c>
      <c r="E38" s="6">
        <v>2953</v>
      </c>
      <c r="F38" s="7">
        <v>4777</v>
      </c>
      <c r="G38" s="8">
        <v>4776</v>
      </c>
      <c r="H38" s="9">
        <v>4776</v>
      </c>
      <c r="I38" s="10">
        <v>0</v>
      </c>
      <c r="J38" s="11">
        <v>123</v>
      </c>
      <c r="K38" s="12">
        <v>4653</v>
      </c>
      <c r="L38" s="13">
        <v>7705</v>
      </c>
      <c r="M38" s="14">
        <v>46.55</v>
      </c>
    </row>
    <row r="39" spans="1:13" ht="12.75">
      <c r="A39" s="3" t="s">
        <v>86</v>
      </c>
      <c r="B39" s="3" t="s">
        <v>87</v>
      </c>
      <c r="C39" s="4">
        <v>7596</v>
      </c>
      <c r="D39" s="5">
        <v>5780</v>
      </c>
      <c r="E39" s="6">
        <v>2737</v>
      </c>
      <c r="F39" s="7">
        <v>3043</v>
      </c>
      <c r="G39" s="8">
        <v>3039</v>
      </c>
      <c r="H39" s="9">
        <v>3039</v>
      </c>
      <c r="I39" s="10">
        <v>0</v>
      </c>
      <c r="J39" s="11">
        <v>112</v>
      </c>
      <c r="K39" s="12">
        <v>2927</v>
      </c>
      <c r="L39" s="13">
        <v>4808</v>
      </c>
      <c r="M39" s="14">
        <v>40.06</v>
      </c>
    </row>
    <row r="40" spans="1:13" ht="12.75">
      <c r="A40" s="3" t="s">
        <v>88</v>
      </c>
      <c r="B40" s="3" t="s">
        <v>89</v>
      </c>
      <c r="C40" s="4">
        <v>9454</v>
      </c>
      <c r="D40" s="5">
        <v>7171</v>
      </c>
      <c r="E40" s="6">
        <v>3081</v>
      </c>
      <c r="F40" s="7">
        <v>4090</v>
      </c>
      <c r="G40" s="8">
        <v>4089</v>
      </c>
      <c r="H40" s="9">
        <v>4089</v>
      </c>
      <c r="I40" s="10">
        <v>0</v>
      </c>
      <c r="J40" s="11">
        <v>129</v>
      </c>
      <c r="K40" s="12">
        <v>3960</v>
      </c>
      <c r="L40" s="13">
        <v>6348</v>
      </c>
      <c r="M40" s="14">
        <v>43.26</v>
      </c>
    </row>
    <row r="41" spans="1:13" ht="12.75">
      <c r="A41" s="3" t="s">
        <v>90</v>
      </c>
      <c r="B41" s="3" t="s">
        <v>91</v>
      </c>
      <c r="C41" s="4">
        <v>7412</v>
      </c>
      <c r="D41" s="5">
        <v>5624</v>
      </c>
      <c r="E41" s="6">
        <v>3100</v>
      </c>
      <c r="F41" s="7">
        <v>2524</v>
      </c>
      <c r="G41" s="8">
        <v>2520</v>
      </c>
      <c r="H41" s="9">
        <v>2520</v>
      </c>
      <c r="I41" s="10">
        <v>0</v>
      </c>
      <c r="J41" s="11">
        <v>94</v>
      </c>
      <c r="K41" s="12">
        <v>2426</v>
      </c>
      <c r="L41" s="13">
        <v>3450</v>
      </c>
      <c r="M41" s="14">
        <v>34.05</v>
      </c>
    </row>
    <row r="42" spans="1:13" ht="12.75">
      <c r="A42" s="3" t="s">
        <v>92</v>
      </c>
      <c r="B42" s="3" t="s">
        <v>93</v>
      </c>
      <c r="C42" s="4">
        <v>2639</v>
      </c>
      <c r="D42" s="5">
        <v>1982</v>
      </c>
      <c r="E42" s="6">
        <v>812</v>
      </c>
      <c r="F42" s="7">
        <v>1170</v>
      </c>
      <c r="G42" s="8">
        <v>1170</v>
      </c>
      <c r="H42" s="9">
        <v>1170</v>
      </c>
      <c r="I42" s="10">
        <v>0</v>
      </c>
      <c r="J42" s="11">
        <v>53</v>
      </c>
      <c r="K42" s="12">
        <v>1117</v>
      </c>
      <c r="L42" s="13">
        <v>1833</v>
      </c>
      <c r="M42" s="14">
        <v>44.33</v>
      </c>
    </row>
    <row r="43" spans="1:13" ht="12.75">
      <c r="A43" s="3" t="s">
        <v>94</v>
      </c>
      <c r="B43" s="3" t="s">
        <v>95</v>
      </c>
      <c r="C43" s="4">
        <v>6056</v>
      </c>
      <c r="D43" s="5">
        <v>4592</v>
      </c>
      <c r="E43" s="6">
        <v>1879</v>
      </c>
      <c r="F43" s="7">
        <v>2713</v>
      </c>
      <c r="G43" s="8">
        <v>2713</v>
      </c>
      <c r="H43" s="9">
        <v>2713</v>
      </c>
      <c r="I43" s="10">
        <v>0</v>
      </c>
      <c r="J43" s="11">
        <v>60</v>
      </c>
      <c r="K43" s="12">
        <v>2653</v>
      </c>
      <c r="L43" s="13">
        <v>4455</v>
      </c>
      <c r="M43" s="14">
        <v>44.8</v>
      </c>
    </row>
    <row r="44" spans="1:13" ht="12.75">
      <c r="A44" s="3" t="s">
        <v>96</v>
      </c>
      <c r="B44" s="3" t="s">
        <v>97</v>
      </c>
      <c r="C44" s="4">
        <v>3755</v>
      </c>
      <c r="D44" s="5">
        <v>2841</v>
      </c>
      <c r="E44" s="6">
        <v>1560</v>
      </c>
      <c r="F44" s="7">
        <v>1281</v>
      </c>
      <c r="G44" s="8">
        <v>1280</v>
      </c>
      <c r="H44" s="9">
        <v>1280</v>
      </c>
      <c r="I44" s="10">
        <v>0</v>
      </c>
      <c r="J44" s="11">
        <v>42</v>
      </c>
      <c r="K44" s="12">
        <v>1238</v>
      </c>
      <c r="L44" s="13">
        <v>1980</v>
      </c>
      <c r="M44" s="14">
        <v>34.11</v>
      </c>
    </row>
    <row r="45" spans="1:13" ht="12.75">
      <c r="A45" s="3" t="s">
        <v>98</v>
      </c>
      <c r="B45" s="3" t="s">
        <v>99</v>
      </c>
      <c r="C45" s="4">
        <v>11443</v>
      </c>
      <c r="D45" s="5">
        <v>8638</v>
      </c>
      <c r="E45" s="6">
        <v>3408</v>
      </c>
      <c r="F45" s="7">
        <v>5230</v>
      </c>
      <c r="G45" s="8">
        <v>5223</v>
      </c>
      <c r="H45" s="9">
        <v>5223</v>
      </c>
      <c r="I45" s="10">
        <v>0</v>
      </c>
      <c r="J45" s="11">
        <v>176</v>
      </c>
      <c r="K45" s="12">
        <v>5047</v>
      </c>
      <c r="L45" s="13">
        <v>8112</v>
      </c>
      <c r="M45" s="14">
        <v>45.7</v>
      </c>
    </row>
    <row r="46" spans="1:13" ht="12.75">
      <c r="A46" s="3" t="s">
        <v>100</v>
      </c>
      <c r="B46" s="3" t="s">
        <v>101</v>
      </c>
      <c r="C46" s="4">
        <v>141589</v>
      </c>
      <c r="D46" s="5">
        <v>107719</v>
      </c>
      <c r="E46" s="6">
        <v>39857</v>
      </c>
      <c r="F46" s="7">
        <v>67872</v>
      </c>
      <c r="G46" s="8">
        <v>67714</v>
      </c>
      <c r="H46" s="9">
        <v>67623</v>
      </c>
      <c r="I46" s="10">
        <v>91</v>
      </c>
      <c r="J46" s="11">
        <v>1570</v>
      </c>
      <c r="K46" s="12">
        <v>66053</v>
      </c>
      <c r="L46" s="13">
        <v>110794</v>
      </c>
      <c r="M46" s="14">
        <v>47.94</v>
      </c>
    </row>
    <row r="47" spans="2:13" ht="12.75">
      <c r="B47" s="17" t="s">
        <v>102</v>
      </c>
      <c r="C47" s="15">
        <f>SUM('20050925_000000_PLT'!C3:C46)</f>
        <v>0</v>
      </c>
      <c r="D47" s="15">
        <f>SUM('20050925_000000_PLT'!D3:D46)</f>
        <v>0</v>
      </c>
      <c r="E47" s="15">
        <f>SUM('20050925_000000_PLT'!E3:E46)</f>
        <v>0</v>
      </c>
      <c r="F47" s="15">
        <f>SUM('20050925_000000_PLT'!F3:F46)</f>
        <v>0</v>
      </c>
      <c r="G47" s="15">
        <f>SUM('20050925_000000_PLT'!G3:G46)</f>
        <v>0</v>
      </c>
      <c r="H47" s="15">
        <f>SUM('20050925_000000_PLT'!H3:H46)</f>
        <v>0</v>
      </c>
      <c r="I47" s="15">
        <f>SUM('20050925_000000_PLT'!I3:I46)</f>
        <v>0</v>
      </c>
      <c r="J47" s="15">
        <f>SUM('20050925_000000_PLT'!J3:J46)</f>
        <v>0</v>
      </c>
      <c r="K47" s="15">
        <f>SUM('20050925_000000_PLT'!K3:K46)</f>
        <v>0</v>
      </c>
      <c r="L47" s="15">
        <f>SUM('20050925_000000_PLT'!L3:L46)</f>
        <v>0</v>
      </c>
      <c r="M47" s="16">
        <f>IF(C47,(F47/C47)*100,0)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