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<sst xmlns="http://schemas.openxmlformats.org/spreadsheetml/2006/main" count="33" uniqueCount="33">
  <si>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8 (KW PO) w poszczególnych powiatach w okręgu wyborczym nr 27</t>
  </si>
  <si>
    <t>TERYT</t>
  </si>
  <si>
    <t>Nazwa powiatu</t>
  </si>
  <si>
    <t>L. głosów na listę</t>
  </si>
  <si>
    <t>Tomczykiewicz Tomasz</t>
  </si>
  <si>
    <t>Muchacki Rafał Klemens</t>
  </si>
  <si>
    <t>Kopeć Tadeusz Wiktor</t>
  </si>
  <si>
    <t>Płonka Edward</t>
  </si>
  <si>
    <t>Kędracki Marcin</t>
  </si>
  <si>
    <t>Szemla Mirosław Stanisław</t>
  </si>
  <si>
    <t>Georg Andrzej Janusz</t>
  </si>
  <si>
    <t>Podolski Marek</t>
  </si>
  <si>
    <t>Kanik Janusz</t>
  </si>
  <si>
    <t>Tomaszczyk Grzegorz Wojciech</t>
  </si>
  <si>
    <t>Bilczewski Eugeniusz Józef</t>
  </si>
  <si>
    <t>Meyer Cieszysława</t>
  </si>
  <si>
    <t>Jazowy Krzysztof Jan</t>
  </si>
  <si>
    <t>Polak Jolanta</t>
  </si>
  <si>
    <t>Nowak Ryszard</t>
  </si>
  <si>
    <t>Jaremko Janusz</t>
  </si>
  <si>
    <t>Rojek Wojciech Andrzej</t>
  </si>
  <si>
    <t>Foltyn Bronisław Edward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</si>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</sst>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22.7109375" style="0" bestFit="1" customWidth="1"/>
    <col min="6" max="6" width="20.57421875" style="0" bestFit="1" customWidth="1"/>
    <col min="7" max="7" width="13.421875" style="0" bestFit="1" customWidth="1"/>
    <col min="8" max="8" width="15.421875" style="0" bestFit="1" customWidth="1"/>
    <col min="9" max="9" width="25.7109375" style="0" bestFit="1" customWidth="1"/>
    <col min="10" max="10" width="20.57421875" style="0" bestFit="1" customWidth="1"/>
    <col min="11" max="11" width="14.421875" style="0" bestFit="1" customWidth="1"/>
    <col min="12" max="12" width="12.421875" style="0" bestFit="1" customWidth="1"/>
    <col min="13" max="13" width="28.8515625" style="0" bestFit="1" customWidth="1"/>
    <col min="14" max="14" width="26.8515625" style="0" bestFit="1" customWidth="1"/>
    <col min="15" max="15" width="17.57421875" style="0" bestFit="1" customWidth="1"/>
    <col min="16" max="16" width="20.57421875" style="0" bestFit="1" customWidth="1"/>
    <col min="17" max="18" width="13.421875" style="0" bestFit="1" customWidth="1"/>
    <col min="19" max="19" width="14.421875" style="0" bestFit="1" customWidth="1"/>
    <col min="20" max="20" width="22.7109375" style="0" bestFit="1" customWidth="1"/>
    <col min="21" max="21" width="23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13083</v>
      </c>
      <c r="D3" s="5">
        <v>3580</v>
      </c>
      <c r="E3" s="6">
        <v>2563</v>
      </c>
      <c r="F3" s="7">
        <v>403</v>
      </c>
      <c r="G3" s="8">
        <v>970</v>
      </c>
      <c r="H3" s="9">
        <v>136</v>
      </c>
      <c r="I3" s="10">
        <v>1891</v>
      </c>
      <c r="J3" s="11">
        <v>92</v>
      </c>
      <c r="K3" s="12">
        <v>217</v>
      </c>
      <c r="L3" s="13">
        <v>163</v>
      </c>
      <c r="M3" s="14">
        <v>1022</v>
      </c>
      <c r="N3" s="15">
        <v>602</v>
      </c>
      <c r="O3" s="16">
        <v>74</v>
      </c>
      <c r="P3" s="17">
        <v>149</v>
      </c>
      <c r="Q3" s="18">
        <v>794</v>
      </c>
      <c r="R3" s="19">
        <v>126</v>
      </c>
      <c r="S3" s="20">
        <v>35</v>
      </c>
      <c r="T3" s="21">
        <v>61</v>
      </c>
      <c r="U3" s="22">
        <v>205</v>
      </c>
    </row>
    <row r="4" spans="1:21" ht="12.75">
      <c r="A4" s="3" t="s">
        <v>24</v>
      </c>
      <c r="B4" s="3" t="s">
        <v>25</v>
      </c>
      <c r="C4" s="4">
        <v>12566</v>
      </c>
      <c r="D4" s="5">
        <v>2796</v>
      </c>
      <c r="E4" s="6">
        <v>566</v>
      </c>
      <c r="F4" s="7">
        <v>4901</v>
      </c>
      <c r="G4" s="8">
        <v>318</v>
      </c>
      <c r="H4" s="9">
        <v>89</v>
      </c>
      <c r="I4" s="10">
        <v>94</v>
      </c>
      <c r="J4" s="11">
        <v>1163</v>
      </c>
      <c r="K4" s="12">
        <v>160</v>
      </c>
      <c r="L4" s="13">
        <v>107</v>
      </c>
      <c r="M4" s="14">
        <v>136</v>
      </c>
      <c r="N4" s="15">
        <v>39</v>
      </c>
      <c r="O4" s="16">
        <v>293</v>
      </c>
      <c r="P4" s="17">
        <v>69</v>
      </c>
      <c r="Q4" s="18">
        <v>578</v>
      </c>
      <c r="R4" s="19">
        <v>128</v>
      </c>
      <c r="S4" s="20">
        <v>36</v>
      </c>
      <c r="T4" s="21">
        <v>843</v>
      </c>
      <c r="U4" s="22">
        <v>250</v>
      </c>
    </row>
    <row r="5" spans="1:21" ht="12.75">
      <c r="A5" s="3" t="s">
        <v>26</v>
      </c>
      <c r="B5" s="3" t="s">
        <v>27</v>
      </c>
      <c r="C5" s="4">
        <v>10533</v>
      </c>
      <c r="D5" s="5">
        <v>7375</v>
      </c>
      <c r="E5" s="6">
        <v>1232</v>
      </c>
      <c r="F5" s="7">
        <v>206</v>
      </c>
      <c r="G5" s="8">
        <v>330</v>
      </c>
      <c r="H5" s="9">
        <v>49</v>
      </c>
      <c r="I5" s="10">
        <v>58</v>
      </c>
      <c r="J5" s="11">
        <v>52</v>
      </c>
      <c r="K5" s="12">
        <v>140</v>
      </c>
      <c r="L5" s="13">
        <v>158</v>
      </c>
      <c r="M5" s="14">
        <v>97</v>
      </c>
      <c r="N5" s="15">
        <v>15</v>
      </c>
      <c r="O5" s="16">
        <v>63</v>
      </c>
      <c r="P5" s="17">
        <v>30</v>
      </c>
      <c r="Q5" s="18">
        <v>408</v>
      </c>
      <c r="R5" s="19">
        <v>72</v>
      </c>
      <c r="S5" s="20">
        <v>25</v>
      </c>
      <c r="T5" s="21">
        <v>63</v>
      </c>
      <c r="U5" s="22">
        <v>160</v>
      </c>
    </row>
    <row r="6" spans="1:21" ht="12.75">
      <c r="A6" s="3" t="s">
        <v>28</v>
      </c>
      <c r="B6" s="3" t="s">
        <v>29</v>
      </c>
      <c r="C6" s="4">
        <v>10747</v>
      </c>
      <c r="D6" s="5">
        <v>2260</v>
      </c>
      <c r="E6" s="6">
        <v>893</v>
      </c>
      <c r="F6" s="7">
        <v>215</v>
      </c>
      <c r="G6" s="8">
        <v>2452</v>
      </c>
      <c r="H6" s="9">
        <v>1844</v>
      </c>
      <c r="I6" s="10">
        <v>340</v>
      </c>
      <c r="J6" s="11">
        <v>86</v>
      </c>
      <c r="K6" s="12">
        <v>91</v>
      </c>
      <c r="L6" s="13">
        <v>556</v>
      </c>
      <c r="M6" s="14">
        <v>59</v>
      </c>
      <c r="N6" s="15">
        <v>32</v>
      </c>
      <c r="O6" s="16">
        <v>60</v>
      </c>
      <c r="P6" s="17">
        <v>57</v>
      </c>
      <c r="Q6" s="18">
        <v>499</v>
      </c>
      <c r="R6" s="19">
        <v>1140</v>
      </c>
      <c r="S6" s="20">
        <v>29</v>
      </c>
      <c r="T6" s="21">
        <v>44</v>
      </c>
      <c r="U6" s="22">
        <v>90</v>
      </c>
    </row>
    <row r="7" spans="1:21" ht="12.75">
      <c r="A7" s="3" t="s">
        <v>30</v>
      </c>
      <c r="B7" s="3" t="s">
        <v>31</v>
      </c>
      <c r="C7" s="4">
        <v>19966</v>
      </c>
      <c r="D7" s="5">
        <v>6210</v>
      </c>
      <c r="E7" s="6">
        <v>6761</v>
      </c>
      <c r="F7" s="7">
        <v>481</v>
      </c>
      <c r="G7" s="8">
        <v>1406</v>
      </c>
      <c r="H7" s="9">
        <v>178</v>
      </c>
      <c r="I7" s="10">
        <v>756</v>
      </c>
      <c r="J7" s="11">
        <v>247</v>
      </c>
      <c r="K7" s="12">
        <v>623</v>
      </c>
      <c r="L7" s="13">
        <v>297</v>
      </c>
      <c r="M7" s="14">
        <v>294</v>
      </c>
      <c r="N7" s="15">
        <v>183</v>
      </c>
      <c r="O7" s="16">
        <v>137</v>
      </c>
      <c r="P7" s="17">
        <v>504</v>
      </c>
      <c r="Q7" s="18">
        <v>1164</v>
      </c>
      <c r="R7" s="19">
        <v>117</v>
      </c>
      <c r="S7" s="20">
        <v>236</v>
      </c>
      <c r="T7" s="21">
        <v>86</v>
      </c>
      <c r="U7" s="22">
        <v>286</v>
      </c>
    </row>
    <row r="8" spans="2:21" ht="12.75">
      <c r="B8" s="24" t="s">
        <v>32</v>
      </c>
      <c r="C8" s="23">
        <f>SUM('20050925_000000_PLT'!C3:C7)</f>
        <v>0</v>
      </c>
      <c r="D8" s="23">
        <f>SUM('20050925_000000_PLT'!D3:D7)</f>
        <v>0</v>
      </c>
      <c r="E8" s="23">
        <f>SUM('20050925_000000_PLT'!E3:E7)</f>
        <v>0</v>
      </c>
      <c r="F8" s="23">
        <f>SUM('20050925_000000_PLT'!F3:F7)</f>
        <v>0</v>
      </c>
      <c r="G8" s="23">
        <f>SUM('20050925_000000_PLT'!G3:G7)</f>
        <v>0</v>
      </c>
      <c r="H8" s="23">
        <f>SUM('20050925_000000_PLT'!H3:H7)</f>
        <v>0</v>
      </c>
      <c r="I8" s="23">
        <f>SUM('20050925_000000_PLT'!I3:I7)</f>
        <v>0</v>
      </c>
      <c r="J8" s="23">
        <f>SUM('20050925_000000_PLT'!J3:J7)</f>
        <v>0</v>
      </c>
      <c r="K8" s="23">
        <f>SUM('20050925_000000_PLT'!K3:K7)</f>
        <v>0</v>
      </c>
      <c r="L8" s="23">
        <f>SUM('20050925_000000_PLT'!L3:L7)</f>
        <v>0</v>
      </c>
      <c r="M8" s="23">
        <f>SUM('20050925_000000_PLT'!M3:M7)</f>
        <v>0</v>
      </c>
      <c r="N8" s="23">
        <f>SUM('20050925_000000_PLT'!N3:N7)</f>
        <v>0</v>
      </c>
      <c r="O8" s="23">
        <f>SUM('20050925_000000_PLT'!O3:O7)</f>
        <v>0</v>
      </c>
      <c r="P8" s="23">
        <f>SUM('20050925_000000_PLT'!P3:P7)</f>
        <v>0</v>
      </c>
      <c r="Q8" s="23">
        <f>SUM('20050925_000000_PLT'!Q3:Q7)</f>
        <v>0</v>
      </c>
      <c r="R8" s="23">
        <f>SUM('20050925_000000_PLT'!R3:R7)</f>
        <v>0</v>
      </c>
      <c r="S8" s="23">
        <f>SUM('20050925_000000_PLT'!S3:S7)</f>
        <v>0</v>
      </c>
      <c r="T8" s="23">
        <f>SUM('20050925_000000_PLT'!T3:T7)</f>
        <v>0</v>
      </c>
      <c r="U8" s="23">
        <f>SUM('20050925_000000_PLT'!U3:U7)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