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<sst xmlns="http://schemas.openxmlformats.org/spreadsheetml/2006/main" count="29" uniqueCount="29">
  <si>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Wybory Prezydenta Rzeczypospolitej Polskiej w dniu 9 października 2005 r.: Okręgowa Komisja Wyborcza nr 41 z siedzibą w Bielsku-Białej: Pierwsze głosowanie: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</si>
  <si>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</si>
  <si>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</si>
  <si>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</si>
  <si>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</si>
  <si>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</si>
  <si>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</si>
  <si>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</si>
  <si>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</si>
  <si>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</si>
  <si>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</si>
  <si>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</si>
  <si>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240200</t>
  </si>
  <si>
    <t>pw. bielski</t>
  </si>
  <si>
    <t>240300</t>
  </si>
  <si>
    <t>pw. cieszyński</t>
  </si>
  <si>
    <t>241000</t>
  </si>
  <si>
    <t>pw. pszczyński</t>
  </si>
  <si>
    <t>241500</t>
  </si>
  <si>
    <t>pw. wodzisławski</t>
  </si>
  <si>
    <t>241700</t>
  </si>
  <si>
    <t>pw. żywiecki</t>
  </si>
  <si>
    <t>246101</t>
  </si>
  <si>
    <t>m. Bielsko-Biała</t>
  </si>
  <si>
    <t>246701</t>
  </si>
  <si>
    <t>m. Jastrzębie-Zdrój</t>
  </si>
  <si>
    <t>247901</t>
  </si>
  <si>
    <t>m. Żory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</si>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</sst>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116888</v>
      </c>
      <c r="D3" s="5">
        <v>113850</v>
      </c>
      <c r="E3" s="6">
        <v>48842</v>
      </c>
      <c r="F3" s="7">
        <v>65008</v>
      </c>
      <c r="G3" s="8">
        <v>64991</v>
      </c>
      <c r="H3" s="9">
        <v>64618</v>
      </c>
      <c r="I3" s="10">
        <v>373</v>
      </c>
      <c r="J3" s="11">
        <v>64618</v>
      </c>
      <c r="K3" s="12">
        <v>55.62</v>
      </c>
    </row>
    <row r="4" spans="1:11" ht="12.75">
      <c r="A4" s="3" t="s">
        <v>14</v>
      </c>
      <c r="B4" s="3" t="s">
        <v>15</v>
      </c>
      <c r="C4" s="4">
        <v>134749</v>
      </c>
      <c r="D4" s="5">
        <v>132038</v>
      </c>
      <c r="E4" s="6">
        <v>63540</v>
      </c>
      <c r="F4" s="7">
        <v>68498</v>
      </c>
      <c r="G4" s="8">
        <v>68480</v>
      </c>
      <c r="H4" s="9">
        <v>68071</v>
      </c>
      <c r="I4" s="10">
        <v>409</v>
      </c>
      <c r="J4" s="11">
        <v>68071</v>
      </c>
      <c r="K4" s="12">
        <v>50.83</v>
      </c>
    </row>
    <row r="5" spans="1:11" ht="12.75">
      <c r="A5" s="3" t="s">
        <v>16</v>
      </c>
      <c r="B5" s="3" t="s">
        <v>17</v>
      </c>
      <c r="C5" s="4">
        <v>80485</v>
      </c>
      <c r="D5" s="5">
        <v>77513</v>
      </c>
      <c r="E5" s="6">
        <v>33681</v>
      </c>
      <c r="F5" s="7">
        <v>43832</v>
      </c>
      <c r="G5" s="8">
        <v>43808</v>
      </c>
      <c r="H5" s="9">
        <v>43584</v>
      </c>
      <c r="I5" s="10">
        <v>224</v>
      </c>
      <c r="J5" s="11">
        <v>43584</v>
      </c>
      <c r="K5" s="12">
        <v>54.46</v>
      </c>
    </row>
    <row r="6" spans="1:11" ht="12.75">
      <c r="A6" s="3" t="s">
        <v>18</v>
      </c>
      <c r="B6" s="3" t="s">
        <v>19</v>
      </c>
      <c r="C6" s="4">
        <v>123676</v>
      </c>
      <c r="D6" s="5">
        <v>119720</v>
      </c>
      <c r="E6" s="6">
        <v>57506</v>
      </c>
      <c r="F6" s="7">
        <v>62213</v>
      </c>
      <c r="G6" s="8">
        <v>62196</v>
      </c>
      <c r="H6" s="9">
        <v>61868</v>
      </c>
      <c r="I6" s="10">
        <v>328</v>
      </c>
      <c r="J6" s="11">
        <v>61868</v>
      </c>
      <c r="K6" s="12">
        <v>50.3</v>
      </c>
    </row>
    <row r="7" spans="1:11" ht="12.75">
      <c r="A7" s="3" t="s">
        <v>20</v>
      </c>
      <c r="B7" s="3" t="s">
        <v>21</v>
      </c>
      <c r="C7" s="4">
        <v>117029</v>
      </c>
      <c r="D7" s="5">
        <v>112496</v>
      </c>
      <c r="E7" s="6">
        <v>51711</v>
      </c>
      <c r="F7" s="7">
        <v>60785</v>
      </c>
      <c r="G7" s="8">
        <v>60767</v>
      </c>
      <c r="H7" s="9">
        <v>60356</v>
      </c>
      <c r="I7" s="10">
        <v>411</v>
      </c>
      <c r="J7" s="11">
        <v>60356</v>
      </c>
      <c r="K7" s="12">
        <v>51.94</v>
      </c>
    </row>
    <row r="8" spans="1:11" ht="12.75">
      <c r="A8" s="3" t="s">
        <v>22</v>
      </c>
      <c r="B8" s="3" t="s">
        <v>23</v>
      </c>
      <c r="C8" s="4">
        <v>141428</v>
      </c>
      <c r="D8" s="5">
        <v>136165</v>
      </c>
      <c r="E8" s="6">
        <v>55388</v>
      </c>
      <c r="F8" s="7">
        <v>80768</v>
      </c>
      <c r="G8" s="8">
        <v>80715</v>
      </c>
      <c r="H8" s="9">
        <v>80332</v>
      </c>
      <c r="I8" s="10">
        <v>383</v>
      </c>
      <c r="J8" s="11">
        <v>80332</v>
      </c>
      <c r="K8" s="12">
        <v>57.11</v>
      </c>
    </row>
    <row r="9" spans="1:11" ht="12.75">
      <c r="A9" s="3" t="s">
        <v>24</v>
      </c>
      <c r="B9" s="3" t="s">
        <v>25</v>
      </c>
      <c r="C9" s="4">
        <v>75980</v>
      </c>
      <c r="D9" s="5">
        <v>74321</v>
      </c>
      <c r="E9" s="6">
        <v>35946</v>
      </c>
      <c r="F9" s="7">
        <v>38374</v>
      </c>
      <c r="G9" s="8">
        <v>38373</v>
      </c>
      <c r="H9" s="9">
        <v>38155</v>
      </c>
      <c r="I9" s="10">
        <v>218</v>
      </c>
      <c r="J9" s="11">
        <v>38155</v>
      </c>
      <c r="K9" s="12">
        <v>50.51</v>
      </c>
    </row>
    <row r="10" spans="1:11" ht="12.75">
      <c r="A10" s="3" t="s">
        <v>26</v>
      </c>
      <c r="B10" s="3" t="s">
        <v>27</v>
      </c>
      <c r="C10" s="4">
        <v>49885</v>
      </c>
      <c r="D10" s="5">
        <v>48855</v>
      </c>
      <c r="E10" s="6">
        <v>23766</v>
      </c>
      <c r="F10" s="7">
        <v>25089</v>
      </c>
      <c r="G10" s="8">
        <v>25086</v>
      </c>
      <c r="H10" s="9">
        <v>24962</v>
      </c>
      <c r="I10" s="10">
        <v>124</v>
      </c>
      <c r="J10" s="11">
        <v>24962</v>
      </c>
      <c r="K10" s="12">
        <v>50.29</v>
      </c>
    </row>
    <row r="11" spans="2:11" ht="12.75">
      <c r="B11" s="15" t="s">
        <v>28</v>
      </c>
      <c r="C11" s="13">
        <f>SUM('20051009_000000_PZT'!C3:C10)</f>
        <v>0</v>
      </c>
      <c r="D11" s="13">
        <f>SUM('20051009_000000_PZT'!D3:D10)</f>
        <v>0</v>
      </c>
      <c r="E11" s="13">
        <f>SUM('20051009_000000_PZT'!E3:E10)</f>
        <v>0</v>
      </c>
      <c r="F11" s="13">
        <f>SUM('20051009_000000_PZT'!F3:F10)</f>
        <v>0</v>
      </c>
      <c r="G11" s="13">
        <f>SUM('20051009_000000_PZT'!G3:G10)</f>
        <v>0</v>
      </c>
      <c r="H11" s="13">
        <f>SUM('20051009_000000_PZT'!H3:H10)</f>
        <v>0</v>
      </c>
      <c r="I11" s="13">
        <f>SUM('20051009_000000_PZT'!I3:I10)</f>
        <v>0</v>
      </c>
      <c r="J11" s="13">
        <f>SUM('20051009_000000_PZT'!J3:J10)</f>
        <v>0</v>
      </c>
      <c r="K11" s="14">
        <f>IF(C11,(F11/C11)*100,0)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